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pm2tu\Desktop\"/>
    </mc:Choice>
  </mc:AlternateContent>
  <xr:revisionPtr revIDLastSave="0" documentId="13_ncr:1_{89C4D9BA-6D9E-4E25-AC6C-D244F8B0C423}" xr6:coauthVersionLast="47" xr6:coauthVersionMax="47" xr10:uidLastSave="{00000000-0000-0000-0000-000000000000}"/>
  <bookViews>
    <workbookView xWindow="28740" yWindow="-16500" windowWidth="16440" windowHeight="28440" firstSheet="1" activeTab="1" xr2:uid="{00000000-000D-0000-FFFF-FFFF00000000}"/>
  </bookViews>
  <sheets>
    <sheet name="Sheet1" sheetId="2" state="hidden" r:id="rId1"/>
    <sheet name="FacEffMapping Final" sheetId="4" r:id="rId2"/>
    <sheet name="CR Mapping" sheetId="5" state="hidden" r:id="rId3"/>
    <sheet name="FacEffMapping Proposed" sheetId="1" state="hidden" r:id="rId4"/>
    <sheet name="Sheet2" sheetId="3" state="hidden" r:id="rId5"/>
    <sheet name="List for ECC Import" sheetId="6" state="hidden" r:id="rId6"/>
  </sheets>
  <externalReferences>
    <externalReference r:id="rId7"/>
  </externalReferences>
  <definedNames>
    <definedName name="_xlnm._FilterDatabase" localSheetId="2" hidden="1">'CR Mapping'!$B$6:$G$686</definedName>
    <definedName name="_xlnm._FilterDatabase" localSheetId="1" hidden="1">'FacEffMapping Final'!$A$5:$E$286</definedName>
    <definedName name="ASD" localSheetId="2">#REF!</definedName>
    <definedName name="ASD">#REF!</definedName>
    <definedName name="MCC" localSheetId="2">#REF!</definedName>
    <definedName name="MCC">#REF!</definedName>
    <definedName name="mcr" localSheetId="2">'CR Mapping'!$A$117:$G$559</definedName>
    <definedName name="mcr">#REF!</definedName>
    <definedName name="NvsASD">"V2001-12-31"</definedName>
    <definedName name="NvsAutoDrillOk">"VN"</definedName>
    <definedName name="NvsElapsedTime">0.000376273143047001</definedName>
    <definedName name="NvsEndTime">37265.6512891204</definedName>
    <definedName name="NvsInstLang">"VENG"</definedName>
    <definedName name="NvsInstSpec">"%,FDEPTID,TPERF_DEPT,NALL_DIVI"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"%,X,RZF..,CZF.."</definedName>
    <definedName name="NvsPanelBusUnit">"V"</definedName>
    <definedName name="NvsPanelEffdt">"V2001-07-31"</definedName>
    <definedName name="NvsPanelSetid">"VHSC"</definedName>
    <definedName name="NvsParentRef">[1]Sheet1!$D$335</definedName>
    <definedName name="NvsReqBU">"VMC"</definedName>
    <definedName name="NvsReqBUOnly">"VY"</definedName>
    <definedName name="NvsTransLed">"VN"</definedName>
    <definedName name="NvsTreeASD">"V2001-12-31"</definedName>
    <definedName name="NvsValTbl.ACCOUNT">"GL_ACCOUNT_TBL"</definedName>
    <definedName name="NvsValTbl.BUSINESS_UNIT">"BUS_UNIT_TBL_GL"</definedName>
    <definedName name="NvsValTbl.DEPTID">"DEPARTMENT_TBL"</definedName>
    <definedName name="_xlnm.Print_Area" localSheetId="2">'CR Mapping'!$A$8:$G$673</definedName>
    <definedName name="_xlnm.Print_Area" localSheetId="1">'FacEffMapping Final'!$A$1:$H$286</definedName>
    <definedName name="Print_Area_MI" localSheetId="2">#REF!</definedName>
    <definedName name="Print_Area_MI">#REF!</definedName>
    <definedName name="Print_Area_MI2" localSheetId="2">#REF!</definedName>
    <definedName name="Print_Area_MI2">#REF!</definedName>
    <definedName name="_xlnm.Print_Titles" localSheetId="2">'CR Mapping'!$1:$6</definedName>
    <definedName name="_xlnm.Print_Titles" localSheetId="1">'FacEffMapping Final'!$1:$5</definedName>
    <definedName name="_xlnm.Print_Titles" localSheetId="3">'FacEffMapping Proposed'!$1:$5</definedName>
    <definedName name="RBN" localSheetId="2">#REF!</definedName>
    <definedName name="RBN">#REF!</definedName>
    <definedName name="SCD" localSheetId="2">#REF!</definedName>
    <definedName name="SCD">#REF!</definedName>
    <definedName name="SFD" localSheetId="2">#REF!</definedName>
    <definedName name="SFD">#REF!</definedName>
    <definedName name="table1" localSheetId="2">'CR Mapping'!$A$8:$G$559</definedName>
    <definedName name="table1">#REF!</definedName>
    <definedName name="tablecc" localSheetId="2">'CR Mapping'!$A$8:$G$559</definedName>
    <definedName name="tablecc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75" i="6" l="1"/>
  <c r="G274" i="6"/>
  <c r="G273" i="6"/>
  <c r="G272" i="6"/>
  <c r="G271" i="6"/>
  <c r="G270" i="6"/>
  <c r="G269" i="6"/>
  <c r="G268" i="6"/>
  <c r="G267" i="6"/>
  <c r="G266" i="6"/>
  <c r="G265" i="6"/>
  <c r="G264" i="6"/>
  <c r="G263" i="6"/>
  <c r="G262" i="6"/>
  <c r="G261" i="6"/>
  <c r="G260" i="6"/>
  <c r="G259" i="6"/>
  <c r="G258" i="6"/>
  <c r="G257" i="6"/>
  <c r="G256" i="6"/>
  <c r="G255" i="6"/>
  <c r="G254" i="6"/>
  <c r="G253" i="6"/>
  <c r="G252" i="6"/>
  <c r="G251" i="6"/>
  <c r="G250" i="6"/>
  <c r="G249" i="6"/>
  <c r="G248" i="6"/>
  <c r="G247" i="6"/>
  <c r="G246" i="6"/>
  <c r="G245" i="6"/>
  <c r="G244" i="6"/>
  <c r="G243" i="6"/>
  <c r="G242" i="6"/>
  <c r="G241" i="6"/>
  <c r="G240" i="6"/>
  <c r="G239" i="6"/>
  <c r="G238" i="6"/>
  <c r="G237" i="6"/>
  <c r="G236" i="6"/>
  <c r="G235" i="6"/>
  <c r="G234" i="6"/>
  <c r="G233" i="6"/>
  <c r="G232" i="6"/>
  <c r="G231" i="6"/>
  <c r="G230" i="6"/>
  <c r="G229" i="6"/>
  <c r="G228" i="6"/>
  <c r="G227" i="6"/>
  <c r="G226" i="6"/>
  <c r="G225" i="6"/>
  <c r="G224" i="6"/>
  <c r="G223" i="6"/>
  <c r="G222" i="6"/>
  <c r="G221" i="6"/>
  <c r="G220" i="6"/>
  <c r="G219" i="6"/>
  <c r="G218" i="6"/>
  <c r="G217" i="6"/>
  <c r="G216" i="6"/>
  <c r="G215" i="6"/>
  <c r="G214" i="6"/>
  <c r="G213" i="6"/>
  <c r="G212" i="6"/>
  <c r="G211" i="6"/>
  <c r="G210" i="6"/>
  <c r="G209" i="6"/>
  <c r="G208" i="6"/>
  <c r="G207" i="6"/>
  <c r="G206" i="6"/>
  <c r="G205" i="6"/>
  <c r="G204" i="6"/>
  <c r="G203" i="6"/>
  <c r="G202" i="6"/>
  <c r="G201" i="6"/>
  <c r="G200" i="6"/>
  <c r="G199" i="6"/>
  <c r="G198" i="6"/>
  <c r="G197" i="6"/>
  <c r="G196" i="6"/>
  <c r="G195" i="6"/>
  <c r="G194" i="6"/>
  <c r="G193" i="6"/>
  <c r="G192" i="6"/>
  <c r="G191" i="6"/>
  <c r="G190" i="6"/>
  <c r="G189" i="6"/>
  <c r="G188" i="6"/>
  <c r="G187" i="6"/>
  <c r="G186" i="6"/>
  <c r="G185" i="6"/>
  <c r="G184" i="6"/>
  <c r="G183" i="6"/>
  <c r="G182" i="6"/>
  <c r="G181" i="6"/>
  <c r="G180" i="6"/>
  <c r="G179" i="6"/>
  <c r="G178" i="6"/>
  <c r="G177" i="6"/>
  <c r="G176" i="6"/>
  <c r="G175" i="6"/>
  <c r="G174" i="6"/>
  <c r="G173" i="6"/>
  <c r="G172" i="6"/>
  <c r="G171" i="6"/>
  <c r="G170" i="6"/>
  <c r="G169" i="6"/>
  <c r="G168" i="6"/>
  <c r="G167" i="6"/>
  <c r="G166" i="6"/>
  <c r="G165" i="6"/>
  <c r="G164" i="6"/>
  <c r="G163" i="6"/>
  <c r="G162" i="6"/>
  <c r="G161" i="6"/>
  <c r="G160" i="6"/>
  <c r="G159" i="6"/>
  <c r="G158" i="6"/>
  <c r="G157" i="6"/>
  <c r="G156" i="6"/>
  <c r="G155" i="6"/>
  <c r="G154" i="6"/>
  <c r="G153" i="6"/>
  <c r="G152" i="6"/>
  <c r="G151" i="6"/>
  <c r="G150" i="6"/>
  <c r="G149" i="6"/>
  <c r="G148" i="6"/>
  <c r="G147" i="6"/>
  <c r="G146" i="6"/>
  <c r="G145" i="6"/>
  <c r="G144" i="6"/>
  <c r="G143" i="6"/>
  <c r="G142" i="6"/>
  <c r="G141" i="6"/>
  <c r="G140" i="6"/>
  <c r="G139" i="6"/>
  <c r="G138" i="6"/>
  <c r="G136" i="6"/>
  <c r="G135" i="6"/>
  <c r="G134" i="6"/>
  <c r="G133" i="6"/>
  <c r="G132" i="6"/>
  <c r="G131" i="6"/>
  <c r="G130" i="6"/>
  <c r="G129" i="6"/>
  <c r="G128" i="6"/>
  <c r="G127" i="6"/>
  <c r="G126" i="6"/>
  <c r="G125" i="6"/>
  <c r="G124" i="6"/>
  <c r="G123" i="6"/>
  <c r="G122" i="6"/>
  <c r="G121" i="6"/>
  <c r="G120" i="6"/>
  <c r="G119" i="6"/>
  <c r="G118" i="6"/>
  <c r="G117" i="6"/>
  <c r="G116" i="6"/>
  <c r="G115" i="6"/>
  <c r="G114" i="6"/>
  <c r="G113" i="6"/>
  <c r="G112" i="6"/>
  <c r="G111" i="6"/>
  <c r="G110" i="6"/>
  <c r="G109" i="6"/>
  <c r="G108" i="6"/>
  <c r="G107" i="6"/>
  <c r="G106" i="6"/>
  <c r="G105" i="6"/>
  <c r="G104" i="6"/>
  <c r="G103" i="6"/>
  <c r="G102" i="6"/>
  <c r="G101" i="6"/>
  <c r="G100" i="6"/>
  <c r="G99" i="6"/>
  <c r="G98" i="6"/>
  <c r="G97" i="6"/>
  <c r="G96" i="6"/>
  <c r="G95" i="6"/>
  <c r="G94" i="6"/>
  <c r="G93" i="6"/>
  <c r="G92" i="6"/>
  <c r="G91" i="6"/>
  <c r="G90" i="6"/>
  <c r="G89" i="6"/>
  <c r="G88" i="6"/>
  <c r="G87" i="6"/>
  <c r="G86" i="6"/>
  <c r="G85" i="6"/>
  <c r="G84" i="6"/>
  <c r="G83" i="6"/>
  <c r="G81" i="6"/>
  <c r="G80" i="6"/>
  <c r="G79" i="6"/>
  <c r="G78" i="6"/>
  <c r="G77" i="6"/>
  <c r="G76" i="6"/>
  <c r="G75" i="6"/>
  <c r="G74" i="6"/>
  <c r="G73" i="6"/>
  <c r="G72" i="6"/>
  <c r="G71" i="6"/>
  <c r="G70" i="6"/>
  <c r="G69" i="6"/>
  <c r="G68" i="6"/>
  <c r="G67" i="6"/>
  <c r="G66" i="6"/>
  <c r="G65" i="6"/>
  <c r="G64" i="6"/>
  <c r="G63" i="6"/>
  <c r="G62" i="6"/>
  <c r="G61" i="6"/>
  <c r="G60" i="6"/>
  <c r="G59" i="6"/>
  <c r="G58" i="6"/>
  <c r="G57" i="6"/>
  <c r="G56" i="6"/>
  <c r="G55" i="6"/>
  <c r="G54" i="6"/>
  <c r="G53" i="6"/>
  <c r="G52" i="6"/>
  <c r="G51" i="6"/>
  <c r="G50" i="6"/>
  <c r="G49" i="6"/>
  <c r="G48" i="6"/>
  <c r="G47" i="6"/>
  <c r="G46" i="6"/>
  <c r="G45" i="6"/>
  <c r="G44" i="6"/>
  <c r="G43" i="6"/>
  <c r="G42" i="6"/>
  <c r="G41" i="6"/>
  <c r="G40" i="6"/>
  <c r="G39" i="6"/>
  <c r="G38" i="6"/>
  <c r="G37" i="6"/>
  <c r="G36" i="6"/>
  <c r="G35" i="6"/>
  <c r="G34" i="6"/>
  <c r="G33" i="6"/>
  <c r="G32" i="6"/>
  <c r="G31" i="6"/>
  <c r="G30" i="6"/>
  <c r="G29" i="6"/>
  <c r="G28" i="6"/>
  <c r="G27" i="6"/>
  <c r="G26" i="6"/>
  <c r="G25" i="6"/>
  <c r="G24" i="6"/>
  <c r="G23" i="6"/>
  <c r="G22" i="6"/>
  <c r="G21" i="6"/>
  <c r="G20" i="6"/>
  <c r="G19" i="6"/>
  <c r="G18" i="6"/>
  <c r="G17" i="6"/>
  <c r="G16" i="6"/>
  <c r="G15" i="6"/>
  <c r="G14" i="6"/>
  <c r="G13" i="6"/>
  <c r="G12" i="6"/>
  <c r="G11" i="6"/>
  <c r="G10" i="6"/>
  <c r="G9" i="6"/>
  <c r="G8" i="6"/>
  <c r="G7" i="6"/>
  <c r="G6" i="6"/>
  <c r="G5" i="6"/>
  <c r="G4" i="6"/>
  <c r="G3" i="6"/>
  <c r="G2" i="6"/>
  <c r="E145" i="4"/>
  <c r="E123" i="4"/>
  <c r="E90" i="4"/>
  <c r="E69" i="4"/>
  <c r="E138" i="4"/>
  <c r="E170" i="4"/>
  <c r="E258" i="4"/>
  <c r="E244" i="4"/>
  <c r="E275" i="4"/>
  <c r="E164" i="4" l="1"/>
  <c r="E179" i="4"/>
  <c r="E190" i="4"/>
  <c r="E195" i="4"/>
  <c r="E215" i="4"/>
  <c r="E232" i="4"/>
  <c r="E249" i="4"/>
  <c r="E260" i="4"/>
  <c r="I686" i="5"/>
  <c r="I685" i="5"/>
  <c r="I684" i="5"/>
  <c r="I683" i="5"/>
  <c r="I682" i="5"/>
  <c r="I681" i="5"/>
  <c r="I680" i="5"/>
  <c r="I679" i="5"/>
  <c r="I678" i="5"/>
  <c r="I677" i="5"/>
  <c r="I676" i="5"/>
  <c r="I675" i="5"/>
  <c r="I674" i="5"/>
  <c r="I673" i="5"/>
  <c r="I672" i="5"/>
  <c r="I671" i="5"/>
  <c r="I670" i="5"/>
  <c r="I669" i="5"/>
  <c r="I668" i="5"/>
  <c r="I667" i="5"/>
  <c r="I666" i="5"/>
  <c r="I665" i="5"/>
  <c r="I664" i="5"/>
  <c r="I663" i="5"/>
  <c r="I662" i="5"/>
  <c r="I661" i="5"/>
  <c r="I660" i="5"/>
  <c r="I659" i="5"/>
  <c r="I658" i="5"/>
  <c r="I657" i="5"/>
  <c r="I656" i="5"/>
  <c r="I655" i="5"/>
  <c r="I654" i="5"/>
  <c r="I653" i="5"/>
  <c r="I652" i="5"/>
  <c r="I651" i="5"/>
  <c r="I650" i="5"/>
  <c r="I649" i="5"/>
  <c r="I648" i="5"/>
  <c r="I647" i="5"/>
  <c r="I646" i="5"/>
  <c r="I645" i="5"/>
  <c r="I644" i="5"/>
  <c r="I643" i="5"/>
  <c r="I642" i="5"/>
  <c r="I641" i="5"/>
  <c r="I640" i="5"/>
  <c r="I639" i="5"/>
  <c r="I638" i="5"/>
  <c r="I637" i="5"/>
  <c r="I636" i="5"/>
  <c r="I635" i="5"/>
  <c r="I634" i="5"/>
  <c r="I633" i="5"/>
  <c r="I632" i="5"/>
  <c r="I631" i="5"/>
  <c r="I630" i="5"/>
  <c r="I629" i="5"/>
  <c r="I628" i="5"/>
  <c r="I627" i="5"/>
  <c r="I626" i="5"/>
  <c r="I625" i="5"/>
  <c r="I624" i="5"/>
  <c r="I623" i="5"/>
  <c r="I622" i="5"/>
  <c r="I621" i="5"/>
  <c r="I620" i="5"/>
  <c r="I619" i="5"/>
  <c r="I618" i="5"/>
  <c r="I617" i="5"/>
  <c r="I616" i="5"/>
  <c r="I615" i="5"/>
  <c r="I614" i="5"/>
  <c r="I613" i="5"/>
  <c r="I612" i="5"/>
  <c r="I611" i="5"/>
  <c r="I610" i="5"/>
  <c r="I609" i="5"/>
  <c r="I608" i="5"/>
  <c r="I607" i="5"/>
  <c r="I606" i="5"/>
  <c r="I605" i="5"/>
  <c r="I604" i="5"/>
  <c r="I603" i="5"/>
  <c r="I602" i="5"/>
  <c r="I601" i="5"/>
  <c r="I600" i="5"/>
  <c r="I599" i="5"/>
  <c r="I598" i="5"/>
  <c r="I597" i="5"/>
  <c r="I596" i="5"/>
  <c r="I593" i="5"/>
  <c r="I592" i="5"/>
  <c r="I591" i="5"/>
  <c r="I590" i="5"/>
  <c r="I588" i="5"/>
  <c r="I587" i="5"/>
  <c r="I585" i="5"/>
  <c r="I584" i="5"/>
  <c r="I582" i="5"/>
  <c r="I581" i="5"/>
  <c r="I580" i="5"/>
  <c r="I579" i="5"/>
  <c r="I578" i="5"/>
  <c r="I577" i="5"/>
  <c r="I576" i="5"/>
  <c r="I575" i="5"/>
  <c r="I574" i="5"/>
  <c r="I573" i="5"/>
  <c r="I571" i="5"/>
  <c r="I570" i="5"/>
  <c r="I569" i="5"/>
  <c r="I568" i="5"/>
  <c r="I567" i="5"/>
  <c r="I566" i="5"/>
  <c r="I565" i="5"/>
  <c r="I563" i="5"/>
  <c r="I561" i="5"/>
  <c r="I559" i="5"/>
  <c r="I558" i="5"/>
  <c r="I557" i="5"/>
  <c r="I555" i="5"/>
  <c r="I554" i="5"/>
  <c r="I552" i="5"/>
  <c r="I551" i="5"/>
  <c r="I550" i="5"/>
  <c r="I549" i="5"/>
  <c r="I548" i="5"/>
  <c r="I546" i="5"/>
  <c r="I544" i="5"/>
  <c r="I543" i="5"/>
  <c r="I540" i="5"/>
  <c r="I538" i="5"/>
  <c r="I536" i="5"/>
  <c r="I535" i="5"/>
  <c r="I533" i="5"/>
  <c r="I532" i="5"/>
  <c r="I531" i="5"/>
  <c r="I530" i="5"/>
  <c r="I529" i="5"/>
  <c r="I528" i="5"/>
  <c r="I527" i="5"/>
  <c r="I526" i="5"/>
  <c r="I523" i="5"/>
  <c r="I522" i="5"/>
  <c r="I521" i="5"/>
  <c r="I520" i="5"/>
  <c r="I518" i="5"/>
  <c r="I517" i="5"/>
  <c r="I516" i="5"/>
  <c r="I515" i="5"/>
  <c r="I513" i="5"/>
  <c r="I512" i="5"/>
  <c r="I511" i="5"/>
  <c r="I508" i="5"/>
  <c r="I507" i="5"/>
  <c r="I506" i="5"/>
  <c r="I505" i="5"/>
  <c r="I504" i="5"/>
  <c r="I503" i="5"/>
  <c r="I502" i="5"/>
  <c r="I498" i="5"/>
  <c r="I497" i="5"/>
  <c r="I496" i="5"/>
  <c r="I495" i="5"/>
  <c r="I494" i="5"/>
  <c r="I493" i="5"/>
  <c r="I492" i="5"/>
  <c r="I491" i="5"/>
  <c r="I490" i="5"/>
  <c r="I483" i="5"/>
  <c r="I482" i="5"/>
  <c r="I481" i="5"/>
  <c r="I480" i="5"/>
  <c r="I478" i="5"/>
  <c r="I477" i="5"/>
  <c r="I476" i="5"/>
  <c r="I472" i="5"/>
  <c r="I465" i="5"/>
  <c r="I464" i="5"/>
  <c r="I446" i="5"/>
  <c r="I443" i="5"/>
  <c r="I442" i="5"/>
  <c r="I439" i="5"/>
  <c r="I438" i="5"/>
  <c r="I434" i="5"/>
  <c r="I430" i="5"/>
  <c r="I426" i="5"/>
  <c r="I425" i="5"/>
  <c r="I424" i="5"/>
  <c r="I422" i="5"/>
  <c r="I421" i="5"/>
  <c r="I420" i="5"/>
  <c r="I419" i="5"/>
  <c r="I418" i="5"/>
  <c r="I417" i="5"/>
  <c r="I416" i="5"/>
  <c r="I415" i="5"/>
  <c r="I414" i="5"/>
  <c r="I413" i="5"/>
  <c r="I412" i="5"/>
  <c r="I411" i="5"/>
  <c r="I410" i="5"/>
  <c r="I409" i="5"/>
  <c r="I408" i="5"/>
  <c r="I407" i="5"/>
  <c r="I406" i="5"/>
  <c r="I405" i="5"/>
  <c r="I404" i="5"/>
  <c r="I403" i="5"/>
  <c r="I402" i="5"/>
  <c r="I401" i="5"/>
  <c r="I400" i="5"/>
  <c r="I399" i="5"/>
  <c r="I398" i="5"/>
  <c r="I397" i="5"/>
  <c r="I396" i="5"/>
  <c r="I395" i="5"/>
  <c r="I393" i="5"/>
  <c r="I392" i="5"/>
  <c r="I391" i="5"/>
  <c r="I387" i="5"/>
  <c r="I386" i="5"/>
  <c r="I383" i="5"/>
  <c r="I380" i="5"/>
  <c r="I379" i="5"/>
  <c r="I378" i="5"/>
  <c r="I376" i="5"/>
  <c r="I375" i="5"/>
  <c r="I374" i="5"/>
  <c r="I372" i="5"/>
  <c r="I371" i="5"/>
  <c r="I370" i="5"/>
  <c r="I369" i="5"/>
  <c r="I368" i="5"/>
  <c r="I366" i="5"/>
  <c r="I365" i="5"/>
  <c r="I361" i="5"/>
  <c r="I360" i="5"/>
  <c r="I359" i="5"/>
  <c r="I357" i="5"/>
  <c r="I356" i="5"/>
  <c r="I355" i="5"/>
  <c r="I354" i="5"/>
  <c r="I353" i="5"/>
  <c r="I352" i="5"/>
  <c r="I351" i="5"/>
  <c r="I350" i="5"/>
  <c r="I349" i="5"/>
  <c r="I348" i="5"/>
  <c r="I346" i="5"/>
  <c r="I345" i="5"/>
  <c r="I344" i="5"/>
  <c r="I343" i="5"/>
  <c r="I341" i="5"/>
  <c r="I340" i="5"/>
  <c r="I338" i="5"/>
  <c r="I337" i="5"/>
  <c r="I336" i="5"/>
  <c r="I335" i="5"/>
  <c r="I334" i="5"/>
  <c r="I333" i="5"/>
  <c r="I332" i="5"/>
  <c r="I331" i="5"/>
  <c r="I329" i="5"/>
  <c r="I328" i="5"/>
  <c r="I323" i="5"/>
  <c r="I322" i="5"/>
  <c r="I321" i="5"/>
  <c r="I317" i="5"/>
  <c r="I316" i="5"/>
  <c r="I315" i="5"/>
  <c r="I312" i="5"/>
  <c r="I309" i="5"/>
  <c r="I307" i="5"/>
  <c r="I306" i="5"/>
  <c r="I305" i="5"/>
  <c r="I302" i="5"/>
  <c r="I299" i="5"/>
  <c r="I297" i="5"/>
  <c r="I296" i="5"/>
  <c r="I295" i="5"/>
  <c r="I294" i="5"/>
  <c r="I291" i="5"/>
  <c r="I290" i="5"/>
  <c r="I289" i="5"/>
  <c r="I288" i="5"/>
  <c r="I287" i="5"/>
  <c r="I286" i="5"/>
  <c r="I285" i="5"/>
  <c r="I284" i="5"/>
  <c r="I283" i="5"/>
  <c r="I282" i="5"/>
  <c r="I281" i="5"/>
  <c r="I280" i="5"/>
  <c r="I279" i="5"/>
  <c r="I277" i="5"/>
  <c r="I276" i="5"/>
  <c r="I275" i="5"/>
  <c r="I273" i="5"/>
  <c r="I272" i="5"/>
  <c r="I270" i="5"/>
  <c r="I269" i="5"/>
  <c r="I268" i="5"/>
  <c r="I267" i="5"/>
  <c r="I266" i="5"/>
  <c r="I265" i="5"/>
  <c r="I264" i="5"/>
  <c r="I263" i="5"/>
  <c r="I262" i="5"/>
  <c r="I261" i="5"/>
  <c r="I259" i="5"/>
  <c r="I257" i="5"/>
  <c r="I255" i="5"/>
  <c r="I253" i="5"/>
  <c r="I252" i="5"/>
  <c r="I250" i="5"/>
  <c r="I249" i="5"/>
  <c r="I240" i="5"/>
  <c r="I238" i="5"/>
  <c r="I236" i="5"/>
  <c r="I225" i="5"/>
  <c r="I224" i="5"/>
  <c r="I223" i="5"/>
  <c r="I222" i="5"/>
  <c r="I221" i="5"/>
  <c r="I220" i="5"/>
  <c r="I219" i="5"/>
  <c r="I215" i="5"/>
  <c r="I211" i="5"/>
  <c r="I208" i="5"/>
  <c r="I205" i="5"/>
  <c r="I203" i="5"/>
  <c r="I202" i="5"/>
  <c r="I200" i="5"/>
  <c r="I199" i="5"/>
  <c r="I194" i="5"/>
  <c r="I193" i="5"/>
  <c r="I191" i="5"/>
  <c r="I190" i="5"/>
  <c r="I189" i="5"/>
  <c r="I188" i="5"/>
  <c r="I182" i="5"/>
  <c r="I177" i="5"/>
  <c r="I176" i="5"/>
  <c r="I175" i="5"/>
  <c r="I174" i="5"/>
  <c r="I173" i="5"/>
  <c r="I172" i="5"/>
  <c r="I171" i="5"/>
  <c r="I169" i="5"/>
  <c r="I167" i="5"/>
  <c r="I166" i="5"/>
  <c r="I164" i="5"/>
  <c r="I163" i="5"/>
  <c r="I162" i="5"/>
  <c r="I161" i="5"/>
  <c r="I160" i="5"/>
  <c r="I159" i="5"/>
  <c r="I156" i="5"/>
  <c r="I153" i="5"/>
  <c r="I152" i="5"/>
  <c r="I151" i="5"/>
  <c r="I150" i="5"/>
  <c r="I148" i="5"/>
  <c r="I147" i="5"/>
  <c r="I145" i="5"/>
  <c r="I144" i="5"/>
  <c r="I143" i="5"/>
  <c r="I142" i="5"/>
  <c r="I141" i="5"/>
  <c r="I140" i="5"/>
  <c r="I139" i="5"/>
  <c r="I138" i="5"/>
  <c r="I137" i="5"/>
  <c r="I136" i="5"/>
  <c r="I135" i="5"/>
  <c r="I134" i="5"/>
  <c r="I133" i="5"/>
  <c r="I130" i="5"/>
  <c r="I127" i="5"/>
  <c r="I126" i="5"/>
  <c r="I123" i="5"/>
  <c r="I122" i="5"/>
  <c r="I120" i="5"/>
  <c r="I119" i="5"/>
  <c r="I118" i="5"/>
  <c r="I117" i="5"/>
  <c r="I116" i="5"/>
  <c r="I115" i="5"/>
  <c r="I113" i="5"/>
  <c r="I112" i="5"/>
  <c r="I110" i="5"/>
  <c r="I109" i="5"/>
  <c r="I108" i="5"/>
  <c r="I107" i="5"/>
  <c r="I104" i="5"/>
  <c r="I102" i="5"/>
  <c r="I100" i="5"/>
  <c r="I99" i="5"/>
  <c r="I98" i="5"/>
  <c r="I97" i="5"/>
  <c r="I96" i="5"/>
  <c r="I95" i="5"/>
  <c r="I94" i="5"/>
  <c r="I93" i="5"/>
  <c r="I92" i="5"/>
  <c r="I91" i="5"/>
  <c r="I90" i="5"/>
  <c r="I89" i="5"/>
  <c r="I88" i="5"/>
  <c r="I87" i="5"/>
  <c r="I86" i="5"/>
  <c r="I85" i="5"/>
  <c r="I84" i="5"/>
  <c r="I83" i="5"/>
  <c r="I82" i="5"/>
  <c r="I81" i="5"/>
  <c r="I78" i="5"/>
  <c r="I77" i="5"/>
  <c r="I76" i="5"/>
  <c r="I75" i="5"/>
  <c r="I72" i="5"/>
  <c r="I69" i="5"/>
  <c r="I68" i="5"/>
  <c r="I67" i="5"/>
  <c r="I61" i="5"/>
  <c r="I58" i="5"/>
  <c r="I57" i="5"/>
  <c r="I56" i="5"/>
  <c r="I51" i="5"/>
  <c r="I50" i="5"/>
  <c r="I47" i="5"/>
  <c r="I46" i="5"/>
  <c r="I45" i="5"/>
  <c r="I44" i="5"/>
  <c r="I41" i="5"/>
  <c r="I39" i="5"/>
  <c r="I37" i="5"/>
  <c r="I36" i="5"/>
  <c r="I35" i="5"/>
  <c r="I34" i="5"/>
  <c r="I28" i="5"/>
  <c r="I26" i="5"/>
  <c r="I22" i="5"/>
  <c r="I14" i="5"/>
  <c r="I11" i="5"/>
  <c r="I10" i="5"/>
  <c r="I7" i="5"/>
  <c r="I537" i="5"/>
  <c r="I125" i="5"/>
  <c r="E227" i="4"/>
  <c r="I155" i="5"/>
  <c r="E81" i="4"/>
  <c r="I197" i="5"/>
  <c r="E172" i="4"/>
  <c r="E140" i="4"/>
  <c r="I358" i="5"/>
  <c r="E127" i="4"/>
  <c r="E38" i="4"/>
  <c r="E188" i="4"/>
  <c r="I210" i="5"/>
  <c r="E162" i="4"/>
  <c r="I318" i="5"/>
  <c r="E272" i="4"/>
  <c r="I71" i="5"/>
  <c r="E160" i="4"/>
  <c r="E153" i="4"/>
  <c r="E194" i="4"/>
  <c r="E78" i="4"/>
  <c r="I251" i="5"/>
  <c r="E281" i="4"/>
  <c r="I362" i="5"/>
  <c r="E135" i="4"/>
  <c r="I427" i="5"/>
  <c r="E137" i="4"/>
  <c r="I170" i="5"/>
  <c r="I534" i="5"/>
  <c r="E171" i="4"/>
  <c r="E28" i="4"/>
  <c r="I367" i="5"/>
  <c r="I467" i="5"/>
  <c r="I384" i="5"/>
  <c r="E178" i="4"/>
  <c r="E84" i="4"/>
  <c r="I149" i="5"/>
  <c r="I473" i="5"/>
  <c r="E41" i="4"/>
  <c r="I325" i="5"/>
  <c r="E46" i="4"/>
  <c r="I66" i="5"/>
  <c r="I230" i="5"/>
  <c r="E242" i="4"/>
  <c r="I429" i="5"/>
  <c r="E63" i="4"/>
  <c r="I562" i="5"/>
  <c r="I499" i="5"/>
  <c r="E120" i="4"/>
  <c r="I186" i="5"/>
  <c r="E159" i="4"/>
  <c r="E119" i="4"/>
  <c r="E104" i="4"/>
  <c r="E27" i="4"/>
  <c r="I539" i="5"/>
  <c r="I49" i="5"/>
  <c r="E44" i="4"/>
  <c r="I48" i="5"/>
  <c r="I31" i="5"/>
  <c r="E146" i="4"/>
  <c r="I204" i="5"/>
  <c r="I254" i="5"/>
  <c r="E276" i="4"/>
  <c r="E94" i="4"/>
  <c r="I239" i="5"/>
  <c r="I179" i="5"/>
  <c r="E91" i="4"/>
  <c r="E234" i="4"/>
  <c r="I187" i="5"/>
  <c r="E15" i="4"/>
  <c r="I310" i="5"/>
  <c r="I121" i="5"/>
  <c r="E271" i="4"/>
  <c r="I260" i="5"/>
  <c r="E112" i="4"/>
  <c r="E26" i="4"/>
  <c r="E25" i="4"/>
  <c r="E177" i="4"/>
  <c r="E24" i="4"/>
  <c r="E176" i="4"/>
  <c r="E23" i="4"/>
  <c r="E22" i="4"/>
  <c r="E40" i="4"/>
  <c r="E270" i="4"/>
  <c r="E21" i="4"/>
  <c r="E269" i="4"/>
  <c r="E20" i="4"/>
  <c r="I43" i="5"/>
  <c r="E268" i="4"/>
  <c r="E267" i="4"/>
  <c r="E266" i="4"/>
  <c r="E265" i="4"/>
  <c r="E97" i="4"/>
  <c r="E255" i="4"/>
  <c r="E19" i="4"/>
  <c r="E264" i="4"/>
  <c r="E241" i="4"/>
  <c r="E18" i="4"/>
  <c r="I547" i="5"/>
  <c r="E225" i="4"/>
  <c r="I445" i="5"/>
  <c r="E142" i="4"/>
  <c r="E261" i="4"/>
  <c r="I246" i="5"/>
  <c r="E251" i="4"/>
  <c r="E236" i="4"/>
  <c r="E220" i="4"/>
  <c r="E216" i="4"/>
  <c r="E212" i="4"/>
  <c r="I435" i="5"/>
  <c r="E203" i="4"/>
  <c r="E73" i="4"/>
  <c r="I377" i="5"/>
  <c r="E252" i="4"/>
  <c r="E152" i="4"/>
  <c r="I458" i="5"/>
  <c r="I583" i="5"/>
  <c r="I457" i="5"/>
  <c r="I168" i="5"/>
  <c r="I437" i="5"/>
  <c r="I509" i="5"/>
  <c r="I431" i="5"/>
  <c r="E230" i="4"/>
  <c r="I488" i="5"/>
  <c r="I524" i="5"/>
  <c r="E239" i="4"/>
  <c r="I432" i="5"/>
  <c r="I226" i="5"/>
  <c r="I40" i="5"/>
  <c r="I298" i="5"/>
  <c r="I501" i="5"/>
  <c r="I209" i="5"/>
  <c r="I212" i="5"/>
  <c r="I500" i="5"/>
  <c r="I241" i="5"/>
  <c r="I165" i="5"/>
  <c r="I560" i="5"/>
  <c r="I64" i="5"/>
  <c r="I17" i="5"/>
  <c r="I13" i="5"/>
  <c r="I70" i="5"/>
  <c r="I19" i="5"/>
  <c r="I33" i="5"/>
  <c r="I55" i="5"/>
  <c r="I311" i="5" l="1"/>
  <c r="I347" i="5"/>
  <c r="I385" i="5"/>
  <c r="I313" i="5"/>
  <c r="I453" i="5"/>
  <c r="I423" i="5"/>
  <c r="I487" i="5"/>
  <c r="I470" i="5"/>
  <c r="E87" i="4"/>
  <c r="E56" i="4"/>
  <c r="E155" i="4"/>
  <c r="I450" i="5"/>
  <c r="E103" i="4"/>
  <c r="E202" i="4"/>
  <c r="E161" i="4"/>
  <c r="E184" i="4"/>
  <c r="I308" i="5"/>
  <c r="E51" i="4"/>
  <c r="E85" i="4"/>
  <c r="E118" i="4"/>
  <c r="E139" i="4"/>
  <c r="E132" i="4"/>
  <c r="E277" i="4"/>
  <c r="I124" i="5"/>
  <c r="I132" i="5"/>
  <c r="I244" i="5"/>
  <c r="I436" i="5"/>
  <c r="I454" i="5"/>
  <c r="I304" i="5"/>
  <c r="E14" i="4"/>
  <c r="E199" i="4"/>
  <c r="E124" i="4"/>
  <c r="E181" i="4"/>
  <c r="E74" i="4"/>
  <c r="E9" i="4"/>
  <c r="E109" i="4"/>
  <c r="E221" i="4"/>
  <c r="E34" i="4"/>
  <c r="E235" i="4"/>
  <c r="E166" i="4"/>
  <c r="I180" i="5"/>
  <c r="I198" i="5"/>
  <c r="I510" i="5"/>
  <c r="E36" i="4"/>
  <c r="E12" i="4"/>
  <c r="E133" i="4"/>
  <c r="E248" i="4"/>
  <c r="E200" i="4"/>
  <c r="E186" i="4"/>
  <c r="E208" i="4"/>
  <c r="E148" i="4"/>
  <c r="E198" i="4"/>
  <c r="E189" i="4"/>
  <c r="E110" i="4"/>
  <c r="E82" i="4"/>
  <c r="I158" i="5"/>
  <c r="I256" i="5"/>
  <c r="I292" i="5"/>
  <c r="I394" i="5"/>
  <c r="I474" i="5"/>
  <c r="E59" i="4"/>
  <c r="E285" i="4"/>
  <c r="E111" i="4"/>
  <c r="E39" i="4"/>
  <c r="E86" i="4"/>
  <c r="E43" i="4"/>
  <c r="E106" i="4"/>
  <c r="E247" i="4"/>
  <c r="E58" i="4"/>
  <c r="E257" i="4"/>
  <c r="E144" i="4"/>
  <c r="E180" i="4"/>
  <c r="I20" i="5"/>
  <c r="I248" i="5"/>
  <c r="I278" i="5"/>
  <c r="I541" i="5"/>
  <c r="I196" i="5"/>
  <c r="E102" i="4"/>
  <c r="E62" i="4"/>
  <c r="I74" i="5"/>
  <c r="I469" i="5"/>
  <c r="E231" i="4"/>
  <c r="I595" i="5"/>
  <c r="E284" i="4"/>
  <c r="I479" i="5"/>
  <c r="E238" i="4"/>
  <c r="I428" i="5"/>
  <c r="E197" i="4"/>
  <c r="I129" i="5"/>
  <c r="E76" i="4"/>
  <c r="I293" i="5"/>
  <c r="E154" i="4"/>
  <c r="I448" i="5"/>
  <c r="E210" i="4"/>
  <c r="E193" i="4"/>
  <c r="I390" i="5"/>
  <c r="I388" i="5"/>
  <c r="E191" i="4"/>
  <c r="I80" i="5"/>
  <c r="E65" i="4"/>
  <c r="I247" i="5"/>
  <c r="E141" i="4"/>
  <c r="E218" i="4"/>
  <c r="I456" i="5"/>
  <c r="I433" i="5"/>
  <c r="E201" i="4"/>
  <c r="I73" i="5"/>
  <c r="E61" i="4"/>
  <c r="I461" i="5"/>
  <c r="E224" i="4"/>
  <c r="I449" i="5"/>
  <c r="E211" i="4"/>
  <c r="E31" i="4"/>
  <c r="I27" i="5"/>
  <c r="I389" i="5"/>
  <c r="E192" i="4"/>
  <c r="I572" i="5"/>
  <c r="E279" i="4"/>
  <c r="I178" i="5"/>
  <c r="E89" i="4"/>
  <c r="I229" i="5"/>
  <c r="I324" i="5"/>
  <c r="E169" i="4"/>
  <c r="I52" i="5"/>
  <c r="E48" i="4"/>
  <c r="I111" i="5"/>
  <c r="E70" i="4"/>
  <c r="E54" i="4"/>
  <c r="I62" i="5"/>
  <c r="I589" i="5"/>
  <c r="E282" i="4"/>
  <c r="I60" i="5"/>
  <c r="E53" i="4"/>
  <c r="E114" i="4"/>
  <c r="I214" i="5"/>
  <c r="I217" i="5"/>
  <c r="E116" i="4"/>
  <c r="I207" i="5"/>
  <c r="E108" i="4"/>
  <c r="E95" i="4"/>
  <c r="I184" i="5"/>
  <c r="I245" i="5"/>
  <c r="I42" i="5"/>
  <c r="E42" i="4"/>
  <c r="I192" i="5"/>
  <c r="E100" i="4"/>
  <c r="I319" i="5"/>
  <c r="E167" i="4"/>
  <c r="I234" i="5"/>
  <c r="E129" i="4"/>
  <c r="E274" i="4"/>
  <c r="I556" i="5"/>
  <c r="I243" i="5"/>
  <c r="E136" i="4"/>
  <c r="I327" i="5"/>
  <c r="E173" i="4"/>
  <c r="I79" i="5"/>
  <c r="E64" i="4"/>
  <c r="I235" i="5"/>
  <c r="E130" i="4"/>
  <c r="E283" i="4"/>
  <c r="I594" i="5"/>
  <c r="I195" i="5"/>
  <c r="E101" i="4"/>
  <c r="I128" i="5"/>
  <c r="E75" i="4"/>
  <c r="I157" i="5"/>
  <c r="E83" i="4"/>
  <c r="E204" i="4"/>
  <c r="I30" i="5"/>
  <c r="E33" i="4"/>
  <c r="I21" i="5"/>
  <c r="E16" i="4"/>
  <c r="E205" i="4"/>
  <c r="I440" i="5"/>
  <c r="I519" i="5"/>
  <c r="E253" i="4"/>
  <c r="E223" i="4"/>
  <c r="I460" i="5"/>
  <c r="I486" i="5"/>
  <c r="E243" i="4"/>
  <c r="I15" i="5"/>
  <c r="E10" i="4"/>
  <c r="I16" i="5"/>
  <c r="E11" i="4"/>
  <c r="I29" i="5"/>
  <c r="E32" i="4"/>
  <c r="I9" i="5"/>
  <c r="E7" i="4"/>
  <c r="I103" i="5"/>
  <c r="E67" i="4"/>
  <c r="I23" i="5"/>
  <c r="E17" i="4"/>
  <c r="I227" i="5"/>
  <c r="E121" i="4"/>
  <c r="I185" i="5"/>
  <c r="E96" i="4"/>
  <c r="I146" i="5"/>
  <c r="E79" i="4"/>
  <c r="I455" i="5"/>
  <c r="E217" i="4"/>
  <c r="I181" i="5"/>
  <c r="E92" i="4"/>
  <c r="I314" i="5"/>
  <c r="E165" i="4"/>
  <c r="I201" i="5"/>
  <c r="E105" i="4"/>
  <c r="E278" i="4"/>
  <c r="I564" i="5"/>
  <c r="I101" i="5"/>
  <c r="E66" i="4"/>
  <c r="I373" i="5"/>
  <c r="E185" i="4"/>
  <c r="I18" i="5"/>
  <c r="E13" i="4"/>
  <c r="I451" i="5"/>
  <c r="E213" i="4"/>
  <c r="I339" i="5"/>
  <c r="E175" i="4"/>
  <c r="I452" i="5"/>
  <c r="E214" i="4"/>
  <c r="I441" i="5"/>
  <c r="E206" i="4"/>
  <c r="I447" i="5"/>
  <c r="E209" i="4"/>
  <c r="I466" i="5"/>
  <c r="E228" i="4"/>
  <c r="I25" i="5"/>
  <c r="E30" i="4"/>
  <c r="I12" i="5"/>
  <c r="E8" i="4"/>
  <c r="I301" i="5"/>
  <c r="E157" i="4"/>
  <c r="I228" i="5"/>
  <c r="E122" i="4"/>
  <c r="I65" i="5"/>
  <c r="E57" i="4"/>
  <c r="I59" i="5"/>
  <c r="E52" i="4"/>
  <c r="I106" i="5"/>
  <c r="I300" i="5"/>
  <c r="E156" i="4"/>
  <c r="E151" i="4"/>
  <c r="I274" i="5"/>
  <c r="E35" i="4"/>
  <c r="I32" i="5"/>
  <c r="I381" i="5"/>
  <c r="E187" i="4"/>
  <c r="E50" i="4"/>
  <c r="I54" i="5"/>
  <c r="E115" i="4"/>
  <c r="I216" i="5"/>
  <c r="E117" i="4"/>
  <c r="I218" i="5"/>
  <c r="I213" i="5"/>
  <c r="E113" i="4"/>
  <c r="E126" i="4"/>
  <c r="I232" i="5"/>
  <c r="I233" i="5"/>
  <c r="E128" i="4"/>
  <c r="I545" i="5"/>
  <c r="E262" i="4"/>
  <c r="E254" i="4"/>
  <c r="E219" i="4"/>
  <c r="I154" i="5"/>
  <c r="I53" i="5"/>
  <c r="E49" i="4"/>
  <c r="I459" i="5"/>
  <c r="E222" i="4"/>
  <c r="I24" i="5"/>
  <c r="E29" i="4"/>
  <c r="I444" i="5"/>
  <c r="E207" i="4"/>
  <c r="I489" i="5"/>
  <c r="E246" i="4"/>
  <c r="I475" i="5"/>
  <c r="E237" i="4"/>
  <c r="I485" i="5"/>
  <c r="E240" i="4"/>
  <c r="I303" i="5"/>
  <c r="E158" i="4"/>
  <c r="I330" i="5"/>
  <c r="E174" i="4"/>
  <c r="I183" i="5"/>
  <c r="E93" i="4"/>
  <c r="I206" i="5"/>
  <c r="E107" i="4"/>
  <c r="I553" i="5"/>
  <c r="E273" i="4"/>
  <c r="I471" i="5"/>
  <c r="E233" i="4"/>
  <c r="I364" i="5"/>
  <c r="E183" i="4"/>
  <c r="I463" i="5"/>
  <c r="E226" i="4"/>
  <c r="I105" i="5"/>
  <c r="E68" i="4"/>
  <c r="I63" i="5"/>
  <c r="E55" i="4"/>
  <c r="I525" i="5"/>
  <c r="E256" i="4"/>
  <c r="I231" i="5"/>
  <c r="E125" i="4"/>
  <c r="E245" i="4"/>
  <c r="E280" i="4"/>
  <c r="E263" i="4"/>
  <c r="E72" i="4"/>
  <c r="E45" i="4"/>
  <c r="E259" i="4"/>
  <c r="E98" i="4"/>
  <c r="E163" i="4"/>
  <c r="I382" i="5"/>
  <c r="I542" i="5"/>
  <c r="I586" i="5"/>
  <c r="E134" i="4"/>
  <c r="I242" i="5"/>
  <c r="I237" i="5"/>
  <c r="E131" i="4"/>
  <c r="E182" i="4"/>
  <c r="I363" i="5"/>
  <c r="E147" i="4"/>
  <c r="I258" i="5"/>
  <c r="E71" i="4"/>
  <c r="I114" i="5"/>
  <c r="I326" i="5"/>
  <c r="I484" i="5"/>
  <c r="I514" i="5"/>
  <c r="I320" i="5"/>
  <c r="E168" i="4"/>
  <c r="I271" i="5"/>
  <c r="E150" i="4"/>
  <c r="I8" i="5"/>
  <c r="E6" i="4"/>
  <c r="I131" i="5"/>
  <c r="E77" i="4"/>
  <c r="E250" i="4"/>
  <c r="E99" i="4"/>
  <c r="E47" i="4"/>
  <c r="E80" i="4"/>
  <c r="E229" i="4"/>
  <c r="E196" i="4"/>
  <c r="E60" i="4"/>
  <c r="I38" i="5"/>
  <c r="I342" i="5"/>
  <c r="I462" i="5"/>
  <c r="I468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Thea</author>
  </authors>
  <commentList>
    <comment ref="H3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Thea:</t>
        </r>
        <r>
          <rPr>
            <sz val="9"/>
            <color indexed="81"/>
            <rFont val="Tahoma"/>
            <family val="2"/>
          </rPr>
          <t xml:space="preserve">
I'm not sure if the Medicare allows costs of the GCRC (clinical research) committee?</t>
        </r>
      </text>
    </comment>
    <comment ref="H33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Thea:</t>
        </r>
        <r>
          <rPr>
            <sz val="9"/>
            <color indexed="81"/>
            <rFont val="Tahoma"/>
            <family val="2"/>
          </rPr>
          <t xml:space="preserve">
We have a general A2 allotment for path dept management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Thea</author>
  </authors>
  <commentList>
    <comment ref="H264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Thea:</t>
        </r>
        <r>
          <rPr>
            <sz val="9"/>
            <color indexed="81"/>
            <rFont val="Tahoma"/>
            <family val="2"/>
          </rPr>
          <t xml:space="preserve">
I'm not sure if the Medicare allows costs of the GCRC (clinical research) committee?</t>
        </r>
      </text>
    </comment>
    <comment ref="H267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Thea:</t>
        </r>
        <r>
          <rPr>
            <sz val="9"/>
            <color indexed="81"/>
            <rFont val="Tahoma"/>
            <family val="2"/>
          </rPr>
          <t xml:space="preserve">
We have a general A2 allotment for path dept management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Thea Grover-Patrick</author>
    <author>Thea</author>
  </authors>
  <commentList>
    <comment ref="A23" authorId="0" shapeId="0" xr:uid="{00000000-0006-0000-0300-000001000000}">
      <text>
        <r>
          <rPr>
            <b/>
            <sz val="8"/>
            <color indexed="81"/>
            <rFont val="Tahoma"/>
            <family val="2"/>
          </rPr>
          <t>Thea Grover-Patrick:</t>
        </r>
        <r>
          <rPr>
            <sz val="8"/>
            <color indexed="81"/>
            <rFont val="Tahoma"/>
            <family val="2"/>
          </rPr>
          <t xml:space="preserve">
used "administration" in lieu of "operations" </t>
        </r>
      </text>
    </comment>
    <comment ref="B117" authorId="0" shapeId="0" xr:uid="{00000000-0006-0000-0300-000002000000}">
      <text>
        <r>
          <rPr>
            <b/>
            <sz val="8"/>
            <color indexed="81"/>
            <rFont val="Tahoma"/>
            <family val="2"/>
          </rPr>
          <t>Thea Grover-Patrick:</t>
        </r>
        <r>
          <rPr>
            <sz val="8"/>
            <color indexed="81"/>
            <rFont val="Tahoma"/>
            <family val="2"/>
          </rPr>
          <t xml:space="preserve">
critical care cmte covers all of the ICUs - neuro, coronary, medical, etc.</t>
        </r>
      </text>
    </comment>
    <comment ref="A212" authorId="1" shapeId="0" xr:uid="{00000000-0006-0000-0300-000003000000}">
      <text>
        <r>
          <rPr>
            <b/>
            <sz val="9"/>
            <color indexed="81"/>
            <rFont val="Tahoma"/>
            <family val="2"/>
          </rPr>
          <t>Thea:</t>
        </r>
        <r>
          <rPr>
            <sz val="9"/>
            <color indexed="81"/>
            <rFont val="Tahoma"/>
            <family val="2"/>
          </rPr>
          <t xml:space="preserve">
We have a general A2 allotment for path dept management
</t>
        </r>
      </text>
    </comment>
    <comment ref="I244" authorId="1" shapeId="0" xr:uid="{00000000-0006-0000-0300-000004000000}">
      <text>
        <r>
          <rPr>
            <b/>
            <sz val="9"/>
            <color indexed="81"/>
            <rFont val="Tahoma"/>
            <family val="2"/>
          </rPr>
          <t>Thea:</t>
        </r>
        <r>
          <rPr>
            <sz val="9"/>
            <color indexed="81"/>
            <rFont val="Tahoma"/>
            <family val="2"/>
          </rPr>
          <t xml:space="preserve">
I'm not sure if the Medicare allows costs of the GCRC (clinical research) committee?</t>
        </r>
      </text>
    </comment>
    <comment ref="I246" authorId="1" shapeId="0" xr:uid="{00000000-0006-0000-0300-000005000000}">
      <text>
        <r>
          <rPr>
            <b/>
            <sz val="9"/>
            <color indexed="81"/>
            <rFont val="Tahoma"/>
            <family val="2"/>
          </rPr>
          <t>Thea:</t>
        </r>
        <r>
          <rPr>
            <sz val="9"/>
            <color indexed="81"/>
            <rFont val="Tahoma"/>
            <family val="2"/>
          </rPr>
          <t xml:space="preserve">
We have a general A2 allotment for path dept management
</t>
        </r>
      </text>
    </comment>
    <comment ref="A254" authorId="0" shapeId="0" xr:uid="{00000000-0006-0000-0300-000006000000}">
      <text>
        <r>
          <rPr>
            <b/>
            <sz val="8"/>
            <color indexed="81"/>
            <rFont val="Tahoma"/>
            <family val="2"/>
          </rPr>
          <t>Thea Grover-Patrick:</t>
        </r>
        <r>
          <rPr>
            <sz val="8"/>
            <color indexed="81"/>
            <rFont val="Tahoma"/>
            <family val="2"/>
          </rPr>
          <t xml:space="preserve">
used administration so as not to confuse operation (mgmt) w/ operation (surgery)</t>
        </r>
      </text>
    </comment>
    <comment ref="A269" authorId="0" shapeId="0" xr:uid="{00000000-0006-0000-0300-000007000000}">
      <text>
        <r>
          <rPr>
            <b/>
            <sz val="8"/>
            <color indexed="81"/>
            <rFont val="Tahoma"/>
            <family val="2"/>
          </rPr>
          <t>Thea Grover-Patrick:</t>
        </r>
        <r>
          <rPr>
            <sz val="8"/>
            <color indexed="81"/>
            <rFont val="Tahoma"/>
            <family val="2"/>
          </rPr>
          <t xml:space="preserve">
duplicate of line 248</t>
        </r>
      </text>
    </comment>
  </commentList>
</comments>
</file>

<file path=xl/sharedStrings.xml><?xml version="1.0" encoding="utf-8"?>
<sst xmlns="http://schemas.openxmlformats.org/spreadsheetml/2006/main" count="7340" uniqueCount="1781">
  <si>
    <t>Additional Listings:</t>
  </si>
  <si>
    <t>Credentialing</t>
  </si>
  <si>
    <t>6.00</t>
  </si>
  <si>
    <t>Admin&amp;General</t>
  </si>
  <si>
    <t>Committee: Clinical Staff Executive Committee</t>
  </si>
  <si>
    <r>
      <t>Committee: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Bylaw</t>
    </r>
  </si>
  <si>
    <t>Committee: Nominating</t>
  </si>
  <si>
    <t>IV Team</t>
  </si>
  <si>
    <t>25.00</t>
  </si>
  <si>
    <t>Adults_&amp;_Peds</t>
  </si>
  <si>
    <t xml:space="preserve">Committee: Cancer  </t>
  </si>
  <si>
    <t xml:space="preserve">Committee: Credentials  </t>
  </si>
  <si>
    <t>Credentials</t>
  </si>
  <si>
    <t xml:space="preserve">Committee: Ethics </t>
  </si>
  <si>
    <t xml:space="preserve">Committee: Graduate Medical Education  </t>
  </si>
  <si>
    <t xml:space="preserve">Committee: Clinical Information Technology Oversight </t>
  </si>
  <si>
    <t>Operating Rooms</t>
  </si>
  <si>
    <t>37.00</t>
  </si>
  <si>
    <t>Operating_Room</t>
  </si>
  <si>
    <t xml:space="preserve">Committee: Operating Room  </t>
  </si>
  <si>
    <t>Operating Room</t>
  </si>
  <si>
    <t xml:space="preserve">Committee: Patient Care  </t>
  </si>
  <si>
    <t>Committee: Acute Care Subcommittee</t>
  </si>
  <si>
    <t>Surgical Trauma Burn ICU</t>
  </si>
  <si>
    <t>26.00</t>
  </si>
  <si>
    <t>ICU</t>
  </si>
  <si>
    <t>Committee: Critical Care Subcommittee</t>
  </si>
  <si>
    <t>Committee: Resuscitation Subcommittee</t>
  </si>
  <si>
    <t>Committee: Quality Council</t>
  </si>
  <si>
    <t>Committee: Infection Control Subcommittee</t>
  </si>
  <si>
    <t>Committee: Patient Safety Subcommittee</t>
  </si>
  <si>
    <t>Committee: Safety and Security Subcommittee</t>
  </si>
  <si>
    <t>Pharmacy</t>
  </si>
  <si>
    <t>16.00</t>
  </si>
  <si>
    <r>
      <t>Committee: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Pharmacy and Therapeutics</t>
    </r>
  </si>
  <si>
    <t>Committee: Radioactive Drug Research Subcommittee</t>
  </si>
  <si>
    <t>Blood Bank</t>
  </si>
  <si>
    <t>46.00</t>
  </si>
  <si>
    <t>Blood_Proc_&amp;_Other_Prod</t>
  </si>
  <si>
    <t xml:space="preserve">Committee: Transfusion  </t>
  </si>
  <si>
    <t>Peds Clinic Northridge</t>
  </si>
  <si>
    <t>60.00</t>
  </si>
  <si>
    <t>CLINICS</t>
  </si>
  <si>
    <t xml:space="preserve">Committee: Ambulatory Operations  </t>
  </si>
  <si>
    <t>NRCC</t>
  </si>
  <si>
    <t>100.06</t>
  </si>
  <si>
    <t>Other_Non-Reimbursable</t>
  </si>
  <si>
    <t>Committee: Buchanan</t>
  </si>
  <si>
    <t>Not Reimburseable Remove</t>
  </si>
  <si>
    <t>Committee: Health Information Committee</t>
  </si>
  <si>
    <t>Committee: Clinical Strategy Group</t>
  </si>
  <si>
    <t>Clinical Investigation</t>
  </si>
  <si>
    <t>97.01</t>
  </si>
  <si>
    <t>Cancer_Research</t>
  </si>
  <si>
    <t>Committee: Cancer Center Protocol Review</t>
  </si>
  <si>
    <t>General Clinical Research Ctr</t>
  </si>
  <si>
    <t>97.00</t>
  </si>
  <si>
    <t>Research</t>
  </si>
  <si>
    <t>Committee: GCRC</t>
  </si>
  <si>
    <t>GCRC</t>
  </si>
  <si>
    <t>UVA Children's Hosp Heart Cntr</t>
  </si>
  <si>
    <t>UVA Childrens hosp</t>
  </si>
  <si>
    <t>Committee: Childrens</t>
  </si>
  <si>
    <t>UVA Childrens Hospital</t>
  </si>
  <si>
    <t>Surgical Pathology</t>
  </si>
  <si>
    <t>44.01</t>
  </si>
  <si>
    <t>Pathology</t>
  </si>
  <si>
    <t xml:space="preserve">Pathology Management </t>
  </si>
  <si>
    <t>Service Center Management</t>
  </si>
  <si>
    <t>Quality Management</t>
  </si>
  <si>
    <t>Utilization Review</t>
  </si>
  <si>
    <t>Emergency Management</t>
  </si>
  <si>
    <t>Disaster Management</t>
  </si>
  <si>
    <t>8W Geriatrics</t>
  </si>
  <si>
    <t>Nerancy Neuro ICU</t>
  </si>
  <si>
    <t>NNICU</t>
  </si>
  <si>
    <t>Neuro Intermediate Medical Unit</t>
  </si>
  <si>
    <t>NNICU cost center</t>
  </si>
  <si>
    <t>Neuroendocrine Initiative</t>
  </si>
  <si>
    <t>Bed Center</t>
  </si>
  <si>
    <t>Emergency Department</t>
  </si>
  <si>
    <t>61.00</t>
  </si>
  <si>
    <t>Emergency_Room</t>
  </si>
  <si>
    <t>Trauma Services</t>
  </si>
  <si>
    <t>Allergy Clinic</t>
  </si>
  <si>
    <t>Lab: Genetics</t>
  </si>
  <si>
    <t>Sleep Disorders Center</t>
  </si>
  <si>
    <t>54.00</t>
  </si>
  <si>
    <t>EEG_&amp;_EMG</t>
  </si>
  <si>
    <t>Lab: Sleep</t>
  </si>
  <si>
    <t>Lab: Allergy</t>
  </si>
  <si>
    <t>Children's Surgery</t>
  </si>
  <si>
    <t>Clinical Information Systems</t>
  </si>
  <si>
    <t>Diagnostic Radiology</t>
  </si>
  <si>
    <t>41.00</t>
  </si>
  <si>
    <t>Radiology_Diag</t>
  </si>
  <si>
    <t>Radiology Main Hospital</t>
  </si>
  <si>
    <t>UVA Medical Center</t>
  </si>
  <si>
    <t xml:space="preserve"> </t>
  </si>
  <si>
    <t>FY 2015 Faculty Effort Dept Mapping</t>
  </si>
  <si>
    <t>Mapping as of 2/2/2015</t>
  </si>
  <si>
    <t>General Description</t>
  </si>
  <si>
    <t>DEPT Desc</t>
  </si>
  <si>
    <t>DEPT No</t>
  </si>
  <si>
    <t>CMS</t>
  </si>
  <si>
    <t>CMS Description</t>
  </si>
  <si>
    <t>Type of Dept</t>
  </si>
  <si>
    <t>Comments</t>
  </si>
  <si>
    <t>Labor &amp; Delivery Unit</t>
  </si>
  <si>
    <t>TWP Inpatient Services</t>
  </si>
  <si>
    <t>8 Central GynOnc</t>
  </si>
  <si>
    <t>GYNONC 8 Central</t>
  </si>
  <si>
    <t>OH</t>
  </si>
  <si>
    <t>OK</t>
  </si>
  <si>
    <t>Employee Health</t>
  </si>
  <si>
    <t>Buchanan Marketing</t>
  </si>
  <si>
    <t>Blue Ridge Poison Center</t>
  </si>
  <si>
    <t>5 West</t>
  </si>
  <si>
    <t>Delete??</t>
  </si>
  <si>
    <t>Continuing Med Edu</t>
  </si>
  <si>
    <t>3 West</t>
  </si>
  <si>
    <t>5 Central</t>
  </si>
  <si>
    <t>Other Entity</t>
  </si>
  <si>
    <t>Culpepper  Hospital</t>
  </si>
  <si>
    <t>6 East Orthopaedics</t>
  </si>
  <si>
    <t>Geriatric Services</t>
  </si>
  <si>
    <t>Clinic: OB/GYN - Northridge</t>
  </si>
  <si>
    <t>OB/GYN Clinic Northridge</t>
  </si>
  <si>
    <t xml:space="preserve">Disater Preparedness/Emerg Manage. </t>
  </si>
  <si>
    <t>4 West TCV</t>
  </si>
  <si>
    <t>SPINE CENTER</t>
  </si>
  <si>
    <t>Dialysis-Lynchburg Home Program</t>
  </si>
  <si>
    <t>Lynchburg Home Program</t>
  </si>
  <si>
    <t>6 W Neuroscience</t>
  </si>
  <si>
    <t>Rev</t>
  </si>
  <si>
    <t>Adults and Peds General</t>
  </si>
  <si>
    <t>Utilization Management</t>
  </si>
  <si>
    <t>3 Central</t>
  </si>
  <si>
    <t>Committee: Ethics</t>
  </si>
  <si>
    <t>Physical Therapy</t>
  </si>
  <si>
    <t>Committee: Patient Care</t>
  </si>
  <si>
    <t>Prosthetics &amp; Orthotics</t>
  </si>
  <si>
    <t>Kidney Center</t>
  </si>
  <si>
    <t>Orange Dialysis</t>
  </si>
  <si>
    <t>Page Dialysis</t>
  </si>
  <si>
    <t>Neurovascular Lab</t>
  </si>
  <si>
    <t>Clinic: Flu Clinic</t>
  </si>
  <si>
    <t>UVA Flu Clinic</t>
  </si>
  <si>
    <t>Clinic: Wound Ostomy Care</t>
  </si>
  <si>
    <t>Wound Ostomy Care</t>
  </si>
  <si>
    <t>ECG</t>
  </si>
  <si>
    <t>Dialysis-Amherst</t>
  </si>
  <si>
    <t>Amherst Dialysis</t>
  </si>
  <si>
    <t>6 Central Neuroscience</t>
  </si>
  <si>
    <t>Telemedicine</t>
  </si>
  <si>
    <t>4 East</t>
  </si>
  <si>
    <t xml:space="preserve">Altavista Dialysis </t>
  </si>
  <si>
    <t>ICU-Coronary Care Unit</t>
  </si>
  <si>
    <t>Coronary Care Unit</t>
  </si>
  <si>
    <t>Zion Cross Road's Dialysis Center</t>
  </si>
  <si>
    <t>HealthSouth/UVA Inpatient JV</t>
  </si>
  <si>
    <t>InPt UVA HealthSouth JV</t>
  </si>
  <si>
    <t>Lynchburg Dialysis</t>
  </si>
  <si>
    <t>4 Central</t>
  </si>
  <si>
    <t>Medical Nutritional Therapy</t>
  </si>
  <si>
    <t>HOPE Farmville</t>
  </si>
  <si>
    <t xml:space="preserve">HOPE </t>
  </si>
  <si>
    <t>HOPE not on Cost Report</t>
  </si>
  <si>
    <t>Clinic: Orthopaedics - Fontaine</t>
  </si>
  <si>
    <t>Surgery Admission Suite</t>
  </si>
  <si>
    <t>Clinic: Pain Management Center</t>
  </si>
  <si>
    <t>Clinic: Otolaryngology -Fontaine</t>
  </si>
  <si>
    <t>Committee: Operating Room</t>
  </si>
  <si>
    <t>Augusta Cardiac Cath</t>
  </si>
  <si>
    <t>PACU</t>
  </si>
  <si>
    <t>Cardiac Catheterization Lab</t>
  </si>
  <si>
    <t>ICU-Surgical Trauma Burn</t>
  </si>
  <si>
    <t>ICU-Nerancy Neuro</t>
  </si>
  <si>
    <t>NIMU - Neuro Intermediate Medical Unit</t>
  </si>
  <si>
    <t>ICU-TCV Post Operative</t>
  </si>
  <si>
    <t>TCV Post Operative</t>
  </si>
  <si>
    <t>Echo Lab</t>
  </si>
  <si>
    <t>Hematology-Medical Oncology</t>
  </si>
  <si>
    <t xml:space="preserve">7 Central &amp; West </t>
  </si>
  <si>
    <t>Clinic: Digestive Health</t>
  </si>
  <si>
    <t>DHC Clinic</t>
  </si>
  <si>
    <t>Centralized Telemetry</t>
  </si>
  <si>
    <t>ICU-Medical</t>
  </si>
  <si>
    <t>MICU</t>
  </si>
  <si>
    <t>Family Centered Care</t>
  </si>
  <si>
    <t>Histocompatibility Lab</t>
  </si>
  <si>
    <t>Dialysis-Orange</t>
  </si>
  <si>
    <t>Exercise Stress Testing</t>
  </si>
  <si>
    <t>KCRC Inpatient Rehab Unit</t>
  </si>
  <si>
    <t>KCRC Nursing Unit</t>
  </si>
  <si>
    <t>Heart Center</t>
  </si>
  <si>
    <t>ICU-Newborn</t>
  </si>
  <si>
    <t>Newborn ICU</t>
  </si>
  <si>
    <t>Vascular Lab</t>
  </si>
  <si>
    <t>ICU-Pediatric</t>
  </si>
  <si>
    <t>Pediatric ICU</t>
  </si>
  <si>
    <t>7 Acute</t>
  </si>
  <si>
    <t>Dialysis-Farmville</t>
  </si>
  <si>
    <t>Farmville Dialysis</t>
  </si>
  <si>
    <t>MJH Team Psych</t>
  </si>
  <si>
    <t>Newborn Emergency Transport Svcs</t>
  </si>
  <si>
    <t>NETS</t>
  </si>
  <si>
    <t>5 East</t>
  </si>
  <si>
    <t>PACU-B</t>
  </si>
  <si>
    <t>Rucker 3</t>
  </si>
  <si>
    <t>Medical ICU</t>
  </si>
  <si>
    <t>Clinic: Rehab Engineering</t>
  </si>
  <si>
    <t>Rehab Engineering</t>
  </si>
  <si>
    <t>ALS Transport Team</t>
  </si>
  <si>
    <t>Medic V</t>
  </si>
  <si>
    <t>Pre-Anesthesia Eval and Test</t>
  </si>
  <si>
    <t>Radiology-PET</t>
  </si>
  <si>
    <t>PET</t>
  </si>
  <si>
    <t>SHORT STAY UNIT</t>
  </si>
  <si>
    <t>Clinic: Ophthalmology - Northridge</t>
  </si>
  <si>
    <t>Ophthalmology Cl-Northridge</t>
  </si>
  <si>
    <t>Psychiatric Services</t>
  </si>
  <si>
    <t>Clinic: Midlife Health</t>
  </si>
  <si>
    <t>Midlife Health</t>
  </si>
  <si>
    <t>UVA Children's Hosp Heart OPS</t>
  </si>
  <si>
    <t>Clinic: Ambulatory Care Administration</t>
  </si>
  <si>
    <t>Ambulatory Care Operations</t>
  </si>
  <si>
    <t>Occupational Therapy</t>
  </si>
  <si>
    <t>Proc/Diag: ECT Therapy</t>
  </si>
  <si>
    <t>ECT Therapy</t>
  </si>
  <si>
    <t>Clinic:  Neurocognitive Assess Lab</t>
  </si>
  <si>
    <t>Hyperbaric Program</t>
  </si>
  <si>
    <t>Proc/Diag: Vascular Lab</t>
  </si>
  <si>
    <t>Recreational_Ther</t>
  </si>
  <si>
    <t>Dialysis-Altavista</t>
  </si>
  <si>
    <t>Altavista</t>
  </si>
  <si>
    <t>Clinic: Neuro Oncology Support</t>
  </si>
  <si>
    <t>Neuro Oncology Support</t>
  </si>
  <si>
    <t>GI Motility</t>
  </si>
  <si>
    <t>Gamma_Knife</t>
  </si>
  <si>
    <t>Clinic: KCRC Outpatient</t>
  </si>
  <si>
    <t>Clinic: Family Medicine Western Albemarle</t>
  </si>
  <si>
    <t>Western Albemarle Fam Med</t>
  </si>
  <si>
    <t>Radiology-Breast Center Mammography</t>
  </si>
  <si>
    <t>Breast Center Mammography</t>
  </si>
  <si>
    <t>Clinic:  Acute Pain Svcs</t>
  </si>
  <si>
    <t>Radiology-Northridge Diagnostic</t>
  </si>
  <si>
    <t>Northridge Diagnostic Radiolog</t>
  </si>
  <si>
    <t>Clinic: Ob/Gyn - PCC</t>
  </si>
  <si>
    <t xml:space="preserve">Clinic: Anti Coag </t>
  </si>
  <si>
    <t>Anti Coag</t>
  </si>
  <si>
    <t>Home Infusion Continuum</t>
  </si>
  <si>
    <t>Clinics:  Adult Neuro - Fontaine</t>
  </si>
  <si>
    <t>Transplant-liver</t>
  </si>
  <si>
    <t>Liver Acquisition</t>
  </si>
  <si>
    <t>Transplant-lung</t>
  </si>
  <si>
    <t>Lung Acquisition</t>
  </si>
  <si>
    <t>Clinic: Ophthalmology - Old Med</t>
  </si>
  <si>
    <t>Transplant-heart</t>
  </si>
  <si>
    <t>Heart Acquisition</t>
  </si>
  <si>
    <t>Peri-Operative Services</t>
  </si>
  <si>
    <t>Peds Sedation</t>
  </si>
  <si>
    <t>PEDS SEDATION</t>
  </si>
  <si>
    <t>UVA Outpatient Surgery Center</t>
  </si>
  <si>
    <t>Ambulance Services Ground and Air</t>
  </si>
  <si>
    <t>Emergency Management Admin</t>
  </si>
  <si>
    <t>Clinic: Family Medicine Stoney Creek</t>
  </si>
  <si>
    <t>Family Medicine Stoney Creek</t>
  </si>
  <si>
    <t>Radiology-415 Bldg MC</t>
  </si>
  <si>
    <t>Radiology</t>
  </si>
  <si>
    <t>Transitional Care Hospital</t>
  </si>
  <si>
    <t>Long Term Acute Care Hospital</t>
  </si>
  <si>
    <t>LTACH</t>
  </si>
  <si>
    <t>Clinics: Adult Neurology</t>
  </si>
  <si>
    <t>Proc/Diag: Echo Lab</t>
  </si>
  <si>
    <t>Proc/Diag: EEG/Epilepsy Surgery</t>
  </si>
  <si>
    <t>EEG/Epilepsy Surgery</t>
  </si>
  <si>
    <t xml:space="preserve">Clinics: Anti Coag </t>
  </si>
  <si>
    <t>Proc/Diag: ECG</t>
  </si>
  <si>
    <t xml:space="preserve">Clinics: Behavioral Medicine </t>
  </si>
  <si>
    <t>Clinic: EMG Lab-Univ. Hosp</t>
  </si>
  <si>
    <t>EMG Lab-Univ. Hosp</t>
  </si>
  <si>
    <t>Clinic: Breast</t>
  </si>
  <si>
    <t>Clinic:  Cancer Center</t>
  </si>
  <si>
    <t>Research: General Clinical Research Ctr</t>
  </si>
  <si>
    <t>Clinic:  Cancer</t>
  </si>
  <si>
    <t>Lab: Neurovascular</t>
  </si>
  <si>
    <t>Children's Hosp Heart Cntr</t>
  </si>
  <si>
    <t>Clinic: Cardiology Northridge</t>
  </si>
  <si>
    <t>Committee: Childrens Heart Center</t>
  </si>
  <si>
    <t>Lab: Cytogenetics</t>
  </si>
  <si>
    <t>Cytogenetics</t>
  </si>
  <si>
    <t>Dialysis-Page</t>
  </si>
  <si>
    <t>Clinics: Adult Psych-Northridge</t>
  </si>
  <si>
    <t xml:space="preserve">Clinic: Allergy </t>
  </si>
  <si>
    <t>Spine Center</t>
  </si>
  <si>
    <t>5 East Research GCRC Nursing</t>
  </si>
  <si>
    <t>Clinic: Child &amp; Family Psychiatric Med</t>
  </si>
  <si>
    <t>Transplant-kidney</t>
  </si>
  <si>
    <t>Kidney Acquisition</t>
  </si>
  <si>
    <t>The Women's Place</t>
  </si>
  <si>
    <t>Clinic: Heart - Univ Hospital</t>
  </si>
  <si>
    <t>Heart Clinic-Univ Hospital</t>
  </si>
  <si>
    <t>Clinic: Colonnades</t>
  </si>
  <si>
    <t>Culpeper Hospital</t>
  </si>
  <si>
    <t xml:space="preserve">Culpeper </t>
  </si>
  <si>
    <t>Lab: Specimen Support</t>
  </si>
  <si>
    <t>Specimen Support</t>
  </si>
  <si>
    <t xml:space="preserve">Clinic: Dentistry </t>
  </si>
  <si>
    <t>Research: Cancer Clinical Investigation</t>
  </si>
  <si>
    <t>Clinic: Dermatology</t>
  </si>
  <si>
    <t>Speech Pathology</t>
  </si>
  <si>
    <t>Committee: Transfusion</t>
  </si>
  <si>
    <t>Angiography</t>
  </si>
  <si>
    <t>Lab: Toxicology</t>
  </si>
  <si>
    <t>Toxicology</t>
  </si>
  <si>
    <t>Lab: Core Laboratories</t>
  </si>
  <si>
    <t>Core Laboratories</t>
  </si>
  <si>
    <t>Lab: Davis</t>
  </si>
  <si>
    <t>Davis Lab</t>
  </si>
  <si>
    <t>Lab: Microbiology</t>
  </si>
  <si>
    <t>Clinical Lab Microbiology</t>
  </si>
  <si>
    <t>Pulmonary Function Lab</t>
  </si>
  <si>
    <t>Lab: Referral</t>
  </si>
  <si>
    <t>Referral Lab</t>
  </si>
  <si>
    <t>Clinic: Diabetes Ed &amp; Mngmnt Prgm</t>
  </si>
  <si>
    <t>Lab:  Davis</t>
  </si>
  <si>
    <t>Proc/Diag: Cardiac Catheterization Lab</t>
  </si>
  <si>
    <t>Clinic:  EMG Lab-Univ. Hosp</t>
  </si>
  <si>
    <t>Cytology</t>
  </si>
  <si>
    <t>Clinic: Endocrine</t>
  </si>
  <si>
    <t>Proc/Diag: Electrophsiology Lab</t>
  </si>
  <si>
    <t>Electrophsiology Lab</t>
  </si>
  <si>
    <t>Lab: Neuropathology</t>
  </si>
  <si>
    <t>Neuropathology Lab</t>
  </si>
  <si>
    <t>Clinic: Epilepsy Pediatric Neuro</t>
  </si>
  <si>
    <t>Clinic: GUOR</t>
  </si>
  <si>
    <t>C.T. Scan</t>
  </si>
  <si>
    <t>Proc/Diag: Pulmonary Function Lab</t>
  </si>
  <si>
    <t>Clinic: Heart -  PCC</t>
  </si>
  <si>
    <t>Respiratory Therapy</t>
  </si>
  <si>
    <t>Radiology-Focused Ultrasound</t>
  </si>
  <si>
    <t>Focused Ultrasound</t>
  </si>
  <si>
    <t>Clinic: ID/TRAVELERS</t>
  </si>
  <si>
    <t>Proc/Diag: Endoscopy/Bronchoscopy</t>
  </si>
  <si>
    <t>Endoscopy/Bronchoscopy</t>
  </si>
  <si>
    <t>Clinic: Internal Medicine Northridge</t>
  </si>
  <si>
    <t>Anesthesia CRNA's</t>
  </si>
  <si>
    <t>Clinic: Internal Medicine Orange</t>
  </si>
  <si>
    <t>Radiology-Angiography</t>
  </si>
  <si>
    <t>Interventional Radiology</t>
  </si>
  <si>
    <t>KCRC Radiology</t>
  </si>
  <si>
    <t>Radiology-Interventional</t>
  </si>
  <si>
    <t>Clinic: Jefferson Area Board of Aging</t>
  </si>
  <si>
    <t>Radiology-C.T. Scan</t>
  </si>
  <si>
    <t>Clinic: Family Medicine Crossroads</t>
  </si>
  <si>
    <t>Radiology-diagnostic</t>
  </si>
  <si>
    <t>Magnetic Resonance Imaging</t>
  </si>
  <si>
    <t>Proc/Diag: Nuclear Medicine</t>
  </si>
  <si>
    <t>Nuclear Medicine</t>
  </si>
  <si>
    <t>Neuroradiology</t>
  </si>
  <si>
    <t>Clinic: Radiation Oncology- West</t>
  </si>
  <si>
    <t>Radiation Oncology- West</t>
  </si>
  <si>
    <t>Audiology Contract Service</t>
  </si>
  <si>
    <t>Radiology: Therapeutic Radiology - West</t>
  </si>
  <si>
    <t>Pain Management Center</t>
  </si>
  <si>
    <t>Clinic: Specialty Care - Augusta</t>
  </si>
  <si>
    <t>UVA -Specialty Care - Augusta</t>
  </si>
  <si>
    <t>Radiology-MRI</t>
  </si>
  <si>
    <t xml:space="preserve">Clinic: Kidney Center </t>
  </si>
  <si>
    <t>Proc/Diag: GI Motility Lab</t>
  </si>
  <si>
    <t>GI Motility Lab</t>
  </si>
  <si>
    <t>Clinic: McCue Center</t>
  </si>
  <si>
    <t>HOPE Pantops</t>
  </si>
  <si>
    <t>Northridge Mammography</t>
  </si>
  <si>
    <t>Recreational Therapy</t>
  </si>
  <si>
    <t>Therapeutic Recreation</t>
  </si>
  <si>
    <t>Continuing Med Edu - MOU</t>
  </si>
  <si>
    <t>Clinic:  Neuro Oncology Support</t>
  </si>
  <si>
    <t>HOPE Culpeper</t>
  </si>
  <si>
    <t>Clinic: Mobile Mammography</t>
  </si>
  <si>
    <t>KCRC Gait Lab</t>
  </si>
  <si>
    <t>Gamma Knife Proj - SVC Payment</t>
  </si>
  <si>
    <t>Nuclear Cardiology</t>
  </si>
  <si>
    <t>KCRC Outpatient Clinic</t>
  </si>
  <si>
    <t>Clinic: Physical Medicine &amp; Rehab</t>
  </si>
  <si>
    <t>Radiology-Ultrasound</t>
  </si>
  <si>
    <t>Ultrasound Radiology</t>
  </si>
  <si>
    <t>Clinic: Hand Center</t>
  </si>
  <si>
    <t>UVA Hand Center</t>
  </si>
  <si>
    <t>Clinic: Plastic Surgery</t>
  </si>
  <si>
    <t>Children's Hosp Administration</t>
  </si>
  <si>
    <t>UVA Children's Hospital Ops</t>
  </si>
  <si>
    <t>Clinic:  Prenatal Dx and Trtmnt Center</t>
  </si>
  <si>
    <t>Employee Health Clinic</t>
  </si>
  <si>
    <t>Clinic: Psychiatric Medicine</t>
  </si>
  <si>
    <t>Committee: Graduate Medical Education</t>
  </si>
  <si>
    <t>Interns &amp; Residents</t>
  </si>
  <si>
    <t>Clinic: Pulmonary</t>
  </si>
  <si>
    <t>Psychiatric Medicine Clinic</t>
  </si>
  <si>
    <t>Lab: Allot Hem/Onc Bone Marrow</t>
  </si>
  <si>
    <t>Allot Hem/Onc Bone Marrow</t>
  </si>
  <si>
    <t>Radiology Administration</t>
  </si>
  <si>
    <t>Renal Unit</t>
  </si>
  <si>
    <t xml:space="preserve">Clinic: Surgery </t>
  </si>
  <si>
    <t>Dialysis-Home Clinical Service</t>
  </si>
  <si>
    <t>Home Dialysis Clinical Service</t>
  </si>
  <si>
    <t>Proc/Diag: Sleep Lab</t>
  </si>
  <si>
    <t>Radiology Imaging Center</t>
  </si>
  <si>
    <t>Clinic: OB/GYN - Orange</t>
  </si>
  <si>
    <t>OB/GYN Clinic Orange</t>
  </si>
  <si>
    <t>Radiology Orange</t>
  </si>
  <si>
    <t>Family Medicine Crossroads</t>
  </si>
  <si>
    <t xml:space="preserve">Clinic: Urology </t>
  </si>
  <si>
    <t>Short Stay Unit</t>
  </si>
  <si>
    <t>Proc/Diag: Exercise Stress Testing</t>
  </si>
  <si>
    <t>Proc/Diag: Nuclear Cardiology</t>
  </si>
  <si>
    <t xml:space="preserve">Radiation Oncology-Moser </t>
  </si>
  <si>
    <t>Radiation Oncology-Moser</t>
  </si>
  <si>
    <t>Radiology: Therapeutic Radiology-Moser</t>
  </si>
  <si>
    <t>Radiology-Neuroradiology</t>
  </si>
  <si>
    <t>Clinic: Teen Health Center</t>
  </si>
  <si>
    <t>Teen Health Center</t>
  </si>
  <si>
    <t>Clinic: Pediatric - Orange</t>
  </si>
  <si>
    <t>Pediatric Clinic - Orange</t>
  </si>
  <si>
    <t>Radiology-McCue</t>
  </si>
  <si>
    <r>
      <t>Committee:</t>
    </r>
    <r>
      <rPr>
        <b/>
        <sz val="10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Pharmacy and Therapeutics</t>
    </r>
  </si>
  <si>
    <t>Reopen C-ARM</t>
  </si>
  <si>
    <t>Clinic: Specialty Care - Pinacle Dr</t>
  </si>
  <si>
    <t>UVA -Specialty Care - Pinacle Dr</t>
  </si>
  <si>
    <t>Vestibular/Balance Center</t>
  </si>
  <si>
    <t>Women's Place Administration</t>
  </si>
  <si>
    <t>The Women's Place Operations</t>
  </si>
  <si>
    <t>Newborn Emergency transport Svcs</t>
  </si>
  <si>
    <t xml:space="preserve">Radiology-KCRC </t>
  </si>
  <si>
    <t>Therapeutic Radiology-Moser</t>
  </si>
  <si>
    <t>Radiology-Northridge Mammography</t>
  </si>
  <si>
    <t>Therapeutic Radiology - West</t>
  </si>
  <si>
    <t>Proc/Diag: ECMO</t>
  </si>
  <si>
    <t>ECMO</t>
  </si>
  <si>
    <t>Skilled Nursing Continuum</t>
  </si>
  <si>
    <t xml:space="preserve">Psychiatry - MJH Team </t>
  </si>
  <si>
    <t>Clinic: Neurocognitive Assess Lab</t>
  </si>
  <si>
    <t>Neurocognitive Assess Lab</t>
  </si>
  <si>
    <t>Mobile Mammography</t>
  </si>
  <si>
    <t>Kidney Transplant</t>
  </si>
  <si>
    <t>HOPE Augusta</t>
  </si>
  <si>
    <t>LiverTransplant</t>
  </si>
  <si>
    <t>Student Health</t>
  </si>
  <si>
    <t>Heart Transplant</t>
  </si>
  <si>
    <t>POC Testing</t>
  </si>
  <si>
    <t>Lab Microbiology</t>
  </si>
  <si>
    <t>Clinic: Vein</t>
  </si>
  <si>
    <t>Vein Clinic</t>
  </si>
  <si>
    <t>Clinic: Neuropsychology Lab</t>
  </si>
  <si>
    <t>Neuropsychology Lab</t>
  </si>
  <si>
    <t>Lab:  Cytogenetics</t>
  </si>
  <si>
    <t>Dialysis-Lynchburg</t>
  </si>
  <si>
    <t>Clinic: Neuro Adult - Fontaine</t>
  </si>
  <si>
    <t>Adult Neuro - Fontaine</t>
  </si>
  <si>
    <t>Radiology-Orange</t>
  </si>
  <si>
    <t>Lab Phlebotomy</t>
  </si>
  <si>
    <t>Clinic: Zion Crossroad</t>
  </si>
  <si>
    <t>Zion Crossroad Clinc</t>
  </si>
  <si>
    <t>Radiology-Imaging Center</t>
  </si>
  <si>
    <t>Lab:  Core Laboratories</t>
  </si>
  <si>
    <t>Diabetes Ed &amp; Mngmnt Program</t>
  </si>
  <si>
    <t>Clinic: Transplant - Davis Wing</t>
  </si>
  <si>
    <t>Dermatology Clinic-PCC</t>
  </si>
  <si>
    <t xml:space="preserve">Clinic: Behavioral Medicine </t>
  </si>
  <si>
    <t>Behavioral Medicine Clinic</t>
  </si>
  <si>
    <t>Clinic: Psych Adult-Northridge</t>
  </si>
  <si>
    <t>Adult Psych-Northridge</t>
  </si>
  <si>
    <t>Ob/Gyn Clinic-PCC</t>
  </si>
  <si>
    <t>Clinic: Neurology Adult</t>
  </si>
  <si>
    <t>Adult Neurology</t>
  </si>
  <si>
    <t>Epilepsy Pediatric Neuro</t>
  </si>
  <si>
    <t>HealthSouth/UVA  Inpatient JV</t>
  </si>
  <si>
    <t>Pulmonary Clinic</t>
  </si>
  <si>
    <t>Heart Clinic PCC</t>
  </si>
  <si>
    <t>Clinic: UMA - JPA</t>
  </si>
  <si>
    <t>UMA Clinic-JPA</t>
  </si>
  <si>
    <t xml:space="preserve">Clinic: Rheumatology </t>
  </si>
  <si>
    <t>Rheumatology Clinic</t>
  </si>
  <si>
    <t>Kidney Center Clinic</t>
  </si>
  <si>
    <t>Lab:  Reproductive Medicine</t>
  </si>
  <si>
    <t>Clinic: UPC</t>
  </si>
  <si>
    <t>UPC</t>
  </si>
  <si>
    <t>Ophthalmology Clinic-Old Med</t>
  </si>
  <si>
    <t>Orthopaedics Clinic-Fontaine</t>
  </si>
  <si>
    <t>Plastic Surgery</t>
  </si>
  <si>
    <t xml:space="preserve">Clinic: Oral Surgery </t>
  </si>
  <si>
    <t>Oral Surgery</t>
  </si>
  <si>
    <t>Clinic: Otolaryngology</t>
  </si>
  <si>
    <t>Otolaryngology Clinic-FONTAINE</t>
  </si>
  <si>
    <t>Dentistry Clinic</t>
  </si>
  <si>
    <t>Clinic: Pediatric Specialty Clinic PCC</t>
  </si>
  <si>
    <t>Pediatric Specialty Clinic PCC</t>
  </si>
  <si>
    <t>Clinic: General Pediatrics- PCC</t>
  </si>
  <si>
    <t>General Pediatrics- PCC</t>
  </si>
  <si>
    <t>Clinic: Pediatric - PCC</t>
  </si>
  <si>
    <t>Cardiac Rehab &amp; Outreach</t>
  </si>
  <si>
    <t>Clinic: ID/Travelers</t>
  </si>
  <si>
    <t>ID/TRAVELERS</t>
  </si>
  <si>
    <t>Clinic: Family Medicine - PCC</t>
  </si>
  <si>
    <t>PCC Family Medicine</t>
  </si>
  <si>
    <t>Breast Clinic</t>
  </si>
  <si>
    <t>Clinic: Repro - Endo - Northridge</t>
  </si>
  <si>
    <t>Surgery Clinic</t>
  </si>
  <si>
    <t>Urology Clinic</t>
  </si>
  <si>
    <t>Clinic:  Teen Health Center</t>
  </si>
  <si>
    <t xml:space="preserve">Clinic: Transplant </t>
  </si>
  <si>
    <t>Transplant Clinic-Davis Wing</t>
  </si>
  <si>
    <t>Clinic: Western Albemarle Fam Med</t>
  </si>
  <si>
    <t>Colonnades</t>
  </si>
  <si>
    <t xml:space="preserve">Clinic: Chronic Wound Care </t>
  </si>
  <si>
    <t>Chronic Wound Care</t>
  </si>
  <si>
    <t>Emergency Prep &amp; Response-EP&amp;R</t>
  </si>
  <si>
    <t>Outpatient Surgery Center</t>
  </si>
  <si>
    <t>Physical Medicine &amp; Rehab</t>
  </si>
  <si>
    <t xml:space="preserve">Clinic: Neurosurgery </t>
  </si>
  <si>
    <t>Neurosurgery Clinic</t>
  </si>
  <si>
    <t>Child &amp; Family Psychiatric Med</t>
  </si>
  <si>
    <t>Lab: Stem Cell</t>
  </si>
  <si>
    <t>Clinic: Cancer</t>
  </si>
  <si>
    <t>Cancer Clinic</t>
  </si>
  <si>
    <t>Clinic: Pediatric -  Northridge</t>
  </si>
  <si>
    <t>Lab Toxicology</t>
  </si>
  <si>
    <t>Internal Medicine Northridge</t>
  </si>
  <si>
    <t>Clinic: Northridge Specialty</t>
  </si>
  <si>
    <t>Northridge Specialty Clinic</t>
  </si>
  <si>
    <t>Cardiology - Northridge</t>
  </si>
  <si>
    <t>Internal Medicine Orange</t>
  </si>
  <si>
    <t>Lab: Reproductive Medicine</t>
  </si>
  <si>
    <t>Reproductive Medicine Lab</t>
  </si>
  <si>
    <t>Clinic: Pediatric Clinic - Orange</t>
  </si>
  <si>
    <t>OB Clinic Battle Building</t>
  </si>
  <si>
    <t>OB Clinic</t>
  </si>
  <si>
    <t>Endocrine Clinic</t>
  </si>
  <si>
    <t>Clinic: Pediatric Clinic - PCC</t>
  </si>
  <si>
    <t>Clinic: Prenatal Dx and Trtmnt Center</t>
  </si>
  <si>
    <t>Prenatal Dx and Trtmnt Center</t>
  </si>
  <si>
    <t>McCue Center</t>
  </si>
  <si>
    <t>Clinic: Cancer Center</t>
  </si>
  <si>
    <t>Cancer Center</t>
  </si>
  <si>
    <t>Lab: Phlebotomy</t>
  </si>
  <si>
    <t>Phlebotomy</t>
  </si>
  <si>
    <t xml:space="preserve">Neuropathology </t>
  </si>
  <si>
    <t>Lung Transplant</t>
  </si>
  <si>
    <t>Workmed</t>
  </si>
  <si>
    <t>UVA WorkMed</t>
  </si>
  <si>
    <t>Infusion Procedural Center</t>
  </si>
  <si>
    <t>Repro - Endo - Northridge</t>
  </si>
  <si>
    <t>Admin and General non specific</t>
  </si>
  <si>
    <r>
      <t>Committee:</t>
    </r>
    <r>
      <rPr>
        <b/>
        <sz val="10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Bylaw</t>
    </r>
  </si>
  <si>
    <t>Committee: Clinical Information Technology Oversight</t>
  </si>
  <si>
    <t>Committee: Credentials</t>
  </si>
  <si>
    <t>Dialysis-Augusta</t>
  </si>
  <si>
    <t>Augusta Dialysis</t>
  </si>
  <si>
    <t>Radiology- C-ARM</t>
  </si>
  <si>
    <t>5 North</t>
  </si>
  <si>
    <t>Stem Cell</t>
  </si>
  <si>
    <t>Jefferson Area Board of Aging</t>
  </si>
  <si>
    <t>Dialysis-Zion Cross Roads</t>
  </si>
  <si>
    <t>Zion Dialysis Center</t>
  </si>
  <si>
    <t>GUOR</t>
  </si>
  <si>
    <t>Infusion- HomeContinuum</t>
  </si>
  <si>
    <t>Clinic: Acute Pain Svcs</t>
  </si>
  <si>
    <t>Acute Pain Svcs</t>
  </si>
  <si>
    <t>ACO</t>
  </si>
  <si>
    <t>Not on Medicare Cost Report</t>
  </si>
  <si>
    <t>University of Virginia Medical Center</t>
  </si>
  <si>
    <t>PeopleSoft Dept Working Mapping for Medicare Cost Center</t>
  </si>
  <si>
    <t>FYE: June 30, 2014</t>
  </si>
  <si>
    <t>Old</t>
  </si>
  <si>
    <t>New</t>
  </si>
  <si>
    <t>*</t>
  </si>
  <si>
    <t>Should not be included in CR</t>
  </si>
  <si>
    <t>2552-96</t>
  </si>
  <si>
    <t>2552-10</t>
  </si>
  <si>
    <t>Central Nursing Office</t>
  </si>
  <si>
    <t>Nursing Admin</t>
  </si>
  <si>
    <t>Labor and Delivery Room</t>
  </si>
  <si>
    <t>Adults and Peds</t>
  </si>
  <si>
    <t>Community Med Pass Through</t>
  </si>
  <si>
    <t>Admin and General</t>
  </si>
  <si>
    <t>Other Nonreimbursable Cost Center</t>
  </si>
  <si>
    <t>Wound/Burn Treatment Ctr</t>
  </si>
  <si>
    <t>Burn Unit</t>
  </si>
  <si>
    <t>Clinic</t>
  </si>
  <si>
    <t>Home Dialysis</t>
  </si>
  <si>
    <t>Allotment Health Care Partners</t>
  </si>
  <si>
    <t>HSHR Office of Employee Relati</t>
  </si>
  <si>
    <t>Employee Benefits</t>
  </si>
  <si>
    <t>Renal Dialysis</t>
  </si>
  <si>
    <t>EMS VIDEO PROJECT</t>
  </si>
  <si>
    <t>Ambulance Services</t>
  </si>
  <si>
    <t>CCU</t>
  </si>
  <si>
    <t>UVA Hope Cancer Center Farmville</t>
  </si>
  <si>
    <t>HOPE Clinics</t>
  </si>
  <si>
    <t>Allot Lithotripter Indigents</t>
  </si>
  <si>
    <t>Care Management</t>
  </si>
  <si>
    <t>Patient Care Systems</t>
  </si>
  <si>
    <t>Recovery Room</t>
  </si>
  <si>
    <t>TRAUMA GRANTS</t>
  </si>
  <si>
    <t>BREAST PROGRAM</t>
  </si>
  <si>
    <t>Lynchburg Hospital Contract</t>
  </si>
  <si>
    <t>EMS Administration</t>
  </si>
  <si>
    <t>Amherst Dialysis Labs</t>
  </si>
  <si>
    <t>Laboratory</t>
  </si>
  <si>
    <t>Pediatrics-Orange</t>
  </si>
  <si>
    <t>Amherst Dialysis Pharmacy</t>
  </si>
  <si>
    <t>Home Health Billing</t>
  </si>
  <si>
    <t>Home Health</t>
  </si>
  <si>
    <t>Amherst Dialysis Other</t>
  </si>
  <si>
    <t>Augusta Dialysis Labs</t>
  </si>
  <si>
    <t>General Int Medicine-Nridge</t>
  </si>
  <si>
    <t>KCRC</t>
  </si>
  <si>
    <t>Augusta Dialysis Pharmacy</t>
  </si>
  <si>
    <t>Neonatal Intensive Care Unit</t>
  </si>
  <si>
    <t>PICU</t>
  </si>
  <si>
    <t>HSHR Center of Organization De</t>
  </si>
  <si>
    <t>A-2 Institutional</t>
  </si>
  <si>
    <t>Renal Dialysis Bill</t>
  </si>
  <si>
    <t>Psych</t>
  </si>
  <si>
    <t>Augusta Dialysis Other</t>
  </si>
  <si>
    <t>Patient Financial Svc Mgmt</t>
  </si>
  <si>
    <t>PFS Operations</t>
  </si>
  <si>
    <t>Bad Debt Recovery &amp; Otr Enhanc</t>
  </si>
  <si>
    <t>Lynchburg Dialysis Labs</t>
  </si>
  <si>
    <t>CT SCAN</t>
  </si>
  <si>
    <t>Otolaryngology Cl-Northridge</t>
  </si>
  <si>
    <t>Resource Support Center</t>
  </si>
  <si>
    <t>Lynchburg Dialysis Pharmacy</t>
  </si>
  <si>
    <t>Lynchburg Dialysis Other Expen</t>
  </si>
  <si>
    <t>Lynchburg Home Labs</t>
  </si>
  <si>
    <t>Lynchburg Home Pharmacy</t>
  </si>
  <si>
    <t>Lynchburg Home Other</t>
  </si>
  <si>
    <t>Networking</t>
  </si>
  <si>
    <t>Anesth Cardiovascular Techs</t>
  </si>
  <si>
    <t>Anesthesiology</t>
  </si>
  <si>
    <t>Cancer Clinical Support</t>
  </si>
  <si>
    <t>Patient Access ED</t>
  </si>
  <si>
    <t>Heart Clinical Support</t>
  </si>
  <si>
    <t>Lynchburg Hospital Pharmacy</t>
  </si>
  <si>
    <t>Neuroscience Clinical Support</t>
  </si>
  <si>
    <t>Ambulatory Service Scheduling</t>
  </si>
  <si>
    <t>Kidney Center Procedure Area</t>
  </si>
  <si>
    <t>Supplies Continuum</t>
  </si>
  <si>
    <t>Lynchburg Hospital Other Expen</t>
  </si>
  <si>
    <t>Orange Dialysis Labs</t>
  </si>
  <si>
    <t>Orange Dialysis Pharmacy</t>
  </si>
  <si>
    <t>Indigent Care</t>
  </si>
  <si>
    <t>Orange Dialysis Other</t>
  </si>
  <si>
    <t>Psych Partial Hospitalization</t>
  </si>
  <si>
    <t>Patient Access A</t>
  </si>
  <si>
    <t>Clinical Genomics</t>
  </si>
  <si>
    <t>Ent OR Hospital West</t>
  </si>
  <si>
    <t>Hyperbaric Therapy</t>
  </si>
  <si>
    <t>Media Services</t>
  </si>
  <si>
    <t>Bed Expansion Project</t>
  </si>
  <si>
    <t>Allotment-Surgical Obturator</t>
  </si>
  <si>
    <t>PTO</t>
  </si>
  <si>
    <t>Sterile Processing</t>
  </si>
  <si>
    <t>Medical Supplies</t>
  </si>
  <si>
    <t>SEMM</t>
  </si>
  <si>
    <t>Page Dialysis Pharmacy</t>
  </si>
  <si>
    <t>HR Customer Service Center</t>
  </si>
  <si>
    <t>Page Dialysis Other</t>
  </si>
  <si>
    <t>Zion Dialysis Labs</t>
  </si>
  <si>
    <t>Medical Records</t>
  </si>
  <si>
    <t>Zion Dialysis Pharmacy</t>
  </si>
  <si>
    <t>Surgical Supply</t>
  </si>
  <si>
    <t>EKG</t>
  </si>
  <si>
    <t>Heart Ctr Computing</t>
  </si>
  <si>
    <t>Radiology Diagnostic</t>
  </si>
  <si>
    <t>Client Services</t>
  </si>
  <si>
    <t>DP Operations</t>
  </si>
  <si>
    <t>Systems Integ/Dept Systems</t>
  </si>
  <si>
    <t>NNP NICU Clinical Support</t>
  </si>
  <si>
    <t>Financial Information Systems</t>
  </si>
  <si>
    <t>Allergy Clinic @ JABA</t>
  </si>
  <si>
    <t>IHIMS Implementation</t>
  </si>
  <si>
    <t>G.I. Administration</t>
  </si>
  <si>
    <t>Endoscopy</t>
  </si>
  <si>
    <t>Zion Dialysis Other</t>
  </si>
  <si>
    <t>UVA Outpatient Surgery Billing</t>
  </si>
  <si>
    <t>8 WEST BARIATRICS</t>
  </si>
  <si>
    <t>HSHR Compensation</t>
  </si>
  <si>
    <t>Chief Financial Officer - HS</t>
  </si>
  <si>
    <t>Language Assistance Program</t>
  </si>
  <si>
    <t>Interfacility Shop</t>
  </si>
  <si>
    <t>Maintenance and Repairs</t>
  </si>
  <si>
    <t>HSHR Administration</t>
  </si>
  <si>
    <t>Overhead Allocation</t>
  </si>
  <si>
    <t>Management Engineering</t>
  </si>
  <si>
    <t>VASI Supply Chain</t>
  </si>
  <si>
    <t xml:space="preserve"> Lung Acquisition</t>
  </si>
  <si>
    <t>Abdominal Transplant</t>
  </si>
  <si>
    <t>Other Organ Acquisition</t>
  </si>
  <si>
    <t>Radiology Imaging Pass Thru</t>
  </si>
  <si>
    <t>Greene County Rescue</t>
  </si>
  <si>
    <t>Page Pharmacy</t>
  </si>
  <si>
    <t>HRSA Emergency Pharma</t>
  </si>
  <si>
    <t>Greene Family Medicine</t>
  </si>
  <si>
    <t>Web Development Center</t>
  </si>
  <si>
    <t>Zions Crossroad Pharmacy</t>
  </si>
  <si>
    <t>Surgical Services IT</t>
  </si>
  <si>
    <t>4th Floor PCC</t>
  </si>
  <si>
    <t>415 Bldg MC Radiology</t>
  </si>
  <si>
    <t>Couric Cancer Center</t>
  </si>
  <si>
    <t>Renoir Project</t>
  </si>
  <si>
    <t>MOU-Miscellaneous</t>
  </si>
  <si>
    <t>Emergency Preparedness</t>
  </si>
  <si>
    <t>Medical Surgical ICU</t>
  </si>
  <si>
    <t>Health Education Resource Offi</t>
  </si>
  <si>
    <t>EEG</t>
  </si>
  <si>
    <t>MWH Cardiac Surgery Clinic</t>
  </si>
  <si>
    <t>Special Studies</t>
  </si>
  <si>
    <t>Children's Heart Center</t>
  </si>
  <si>
    <t>Spec Advsr State &amp; Fed Rel</t>
  </si>
  <si>
    <t>Controller's Office</t>
  </si>
  <si>
    <t>Infectious Diseases Lab</t>
  </si>
  <si>
    <t>Pediatrics Allergy Lab</t>
  </si>
  <si>
    <t>Rockingham Mem Billing Acct</t>
  </si>
  <si>
    <t>Medical Emergency Team (MET)</t>
  </si>
  <si>
    <t>Program Management Office</t>
  </si>
  <si>
    <t>Richmond Ped Cardiology Clinic</t>
  </si>
  <si>
    <t>Buckingham County Rescue</t>
  </si>
  <si>
    <t>Workforce Planning &amp; HRIS</t>
  </si>
  <si>
    <t>Tissue Typing Lab</t>
  </si>
  <si>
    <t>Hand Therapy</t>
  </si>
  <si>
    <t xml:space="preserve">Culpepper </t>
  </si>
  <si>
    <t>Clinical Lab Administration</t>
  </si>
  <si>
    <t>Systems Engineering</t>
  </si>
  <si>
    <t>Whole Blood</t>
  </si>
  <si>
    <t>Nsgy at Fontaine</t>
  </si>
  <si>
    <t>Allot-Path Svcs-Nonmed Direc</t>
  </si>
  <si>
    <t>Pathology Lab</t>
  </si>
  <si>
    <t>Autopsy</t>
  </si>
  <si>
    <t>Clin Eng Culpeper</t>
  </si>
  <si>
    <t>Cardiovascular Recovery</t>
  </si>
  <si>
    <t>AVP for Hospital &amp; Clinic Ops</t>
  </si>
  <si>
    <t>UVA Women's Center for CPS</t>
  </si>
  <si>
    <t>New 9 Bed Unit</t>
  </si>
  <si>
    <t>Cardiac Cath</t>
  </si>
  <si>
    <t>Pulm Function Testing</t>
  </si>
  <si>
    <t>Piedmont Nephrology</t>
  </si>
  <si>
    <t>Mobile MRI</t>
  </si>
  <si>
    <t>MRI</t>
  </si>
  <si>
    <t>TCV Perfusion</t>
  </si>
  <si>
    <t>Allotment Med Dir - Various</t>
  </si>
  <si>
    <t>Stem Cell NMDP Search</t>
  </si>
  <si>
    <t>Gamma Knife Clinic</t>
  </si>
  <si>
    <t>Gamma Knife</t>
  </si>
  <si>
    <t>Radiology Tech Education</t>
  </si>
  <si>
    <t>ParaMEdical Education Radiology</t>
  </si>
  <si>
    <t>BMT Pheresis</t>
  </si>
  <si>
    <t>UVA Hope Cancer Center Pantops</t>
  </si>
  <si>
    <t>Hope Cancer Center Administration</t>
  </si>
  <si>
    <t>Clinical Ancillary Services</t>
  </si>
  <si>
    <t>KCRC Housekeeping</t>
  </si>
  <si>
    <t>Housekeeping</t>
  </si>
  <si>
    <t>KCRC Maintenance</t>
  </si>
  <si>
    <t>UVA Hope Cancer Care Augusta</t>
  </si>
  <si>
    <t>KCRC Operations</t>
  </si>
  <si>
    <t>Pancreas Acquisition</t>
  </si>
  <si>
    <t>UVA Hope Cancer Care Culpeper</t>
  </si>
  <si>
    <t>ECCC Retail Pharmacy</t>
  </si>
  <si>
    <t>UVA Hope Cancer Care Farmville</t>
  </si>
  <si>
    <t>Chief Administrative Officer</t>
  </si>
  <si>
    <t>Patient Monitoring Center</t>
  </si>
  <si>
    <t>Clin Eng Tech Services</t>
  </si>
  <si>
    <t>Pharmacy Administration</t>
  </si>
  <si>
    <t>Hope Infusion Pharmacy</t>
  </si>
  <si>
    <t>TCH Administration</t>
  </si>
  <si>
    <t>Payer Audit Response</t>
  </si>
  <si>
    <t>CEO-MC</t>
  </si>
  <si>
    <t>Revenue Analytics</t>
  </si>
  <si>
    <t>Public Relations</t>
  </si>
  <si>
    <t>Radiation Therapy School</t>
  </si>
  <si>
    <t>TCH Physical Therapy</t>
  </si>
  <si>
    <t>UVA Imaging Services</t>
  </si>
  <si>
    <t>Pre Arrival Unit</t>
  </si>
  <si>
    <t>Hope Retail Pharmacy</t>
  </si>
  <si>
    <t>TCH Pharmacy</t>
  </si>
  <si>
    <t>Positive Image Boutique</t>
  </si>
  <si>
    <t>Decedent Affairs</t>
  </si>
  <si>
    <t>Hospitality Services</t>
  </si>
  <si>
    <t>TCH Inpatient</t>
  </si>
  <si>
    <t>Career Development Center</t>
  </si>
  <si>
    <t>Primary Care Faculty</t>
  </si>
  <si>
    <t>Strategic Implementation Office</t>
  </si>
  <si>
    <t>Bed Coordination Center</t>
  </si>
  <si>
    <t>Volunteer Services</t>
  </si>
  <si>
    <t xml:space="preserve"> Intern &amp; Res. Service-Salary &amp; Fringes (Approved)</t>
  </si>
  <si>
    <t>TCH Speech</t>
  </si>
  <si>
    <t>Hospital Epidemiology</t>
  </si>
  <si>
    <t>Community Relations</t>
  </si>
  <si>
    <t>Kidney Center Administration</t>
  </si>
  <si>
    <t>Medical Transport Network</t>
  </si>
  <si>
    <t>Lodging</t>
  </si>
  <si>
    <t>OP Adult BMTU</t>
  </si>
  <si>
    <t>Couric Pharmacy</t>
  </si>
  <si>
    <t>Internal Med Lab Reimbursement</t>
  </si>
  <si>
    <t>Student Health Pharmacy</t>
  </si>
  <si>
    <t>HOPE Augusta Pharmacy</t>
  </si>
  <si>
    <t>IMRIS</t>
  </si>
  <si>
    <t>Triose Inbound Freight</t>
  </si>
  <si>
    <t>TCH Occupational Therapy</t>
  </si>
  <si>
    <t>HSCS Technical Services</t>
  </si>
  <si>
    <t>TCH Respiratory</t>
  </si>
  <si>
    <t>Employee Assistance Program</t>
  </si>
  <si>
    <t>Precertification</t>
  </si>
  <si>
    <t>Pegasus Ground Unit</t>
  </si>
  <si>
    <t>Managed Care Contract Admin</t>
  </si>
  <si>
    <t>Evening/Night Operations</t>
  </si>
  <si>
    <t>Adult Med Surg Admin</t>
  </si>
  <si>
    <t>Barringer Pharmacy</t>
  </si>
  <si>
    <t>Ambulatory Care Admin</t>
  </si>
  <si>
    <t>OR Pharmacy</t>
  </si>
  <si>
    <t>HOD Pharmacy</t>
  </si>
  <si>
    <t>RAD Pharmacy</t>
  </si>
  <si>
    <t>EMR</t>
  </si>
  <si>
    <t>UVA Specialty Clinic Pinnacle Dr</t>
  </si>
  <si>
    <t>Material Operations</t>
  </si>
  <si>
    <t>Central Service and Supply</t>
  </si>
  <si>
    <t>Asset Inventory</t>
  </si>
  <si>
    <t>HSHR Employment</t>
  </si>
  <si>
    <t>Analytics</t>
  </si>
  <si>
    <t>Advanced Practice</t>
  </si>
  <si>
    <t>Appomattox Dialysis</t>
  </si>
  <si>
    <t>VUF Non-Lithotriper Charges</t>
  </si>
  <si>
    <t>Denial Management</t>
  </si>
  <si>
    <t>Nursing Mentorship</t>
  </si>
  <si>
    <t>Prehospital Education</t>
  </si>
  <si>
    <t>Physician Network Development</t>
  </si>
  <si>
    <t>Technical Services</t>
  </si>
  <si>
    <t>Financial Serv Coordination</t>
  </si>
  <si>
    <t>Cancer Clinic-Multispecialty</t>
  </si>
  <si>
    <t>OR Inventory</t>
  </si>
  <si>
    <t>Allotment Hyperbaric</t>
  </si>
  <si>
    <t>Allotment A1 Medical Faculty</t>
  </si>
  <si>
    <t>Allotment General Admin</t>
  </si>
  <si>
    <t>Allotment Epilepsy</t>
  </si>
  <si>
    <t>Security Administration</t>
  </si>
  <si>
    <t>Attachment Clinic</t>
  </si>
  <si>
    <t>GCRC Epilepsy</t>
  </si>
  <si>
    <t>Cancer Center Coordination</t>
  </si>
  <si>
    <t>Every Womens L.H.P.</t>
  </si>
  <si>
    <t>Outreach Administration</t>
  </si>
  <si>
    <t>TWP Clinical Support</t>
  </si>
  <si>
    <t>UVA HOPE Augusta PBC</t>
  </si>
  <si>
    <t>Surgery Overhead</t>
  </si>
  <si>
    <t>Pt Progression Project</t>
  </si>
  <si>
    <t>FTE Mngt - Non patient Care</t>
  </si>
  <si>
    <t>Admin Stem Cell Program</t>
  </si>
  <si>
    <t>IP Adult BMTU</t>
  </si>
  <si>
    <t>Transportat/Distribution Svcs</t>
  </si>
  <si>
    <t>Switchboard</t>
  </si>
  <si>
    <t>Albemarle Arthritis Associates</t>
  </si>
  <si>
    <t>Security</t>
  </si>
  <si>
    <t>Revenue Cycle</t>
  </si>
  <si>
    <t>Administrative Services Dir</t>
  </si>
  <si>
    <t>Surplus Property</t>
  </si>
  <si>
    <t>Administrative Mgmt</t>
  </si>
  <si>
    <t>UVA Rheumatology Pantops</t>
  </si>
  <si>
    <t>PC Replacement</t>
  </si>
  <si>
    <t>Facilities Services</t>
  </si>
  <si>
    <t>Risk Management &amp; Insurance</t>
  </si>
  <si>
    <t>HSPP Maintenance</t>
  </si>
  <si>
    <t>O/P Operations</t>
  </si>
  <si>
    <t>On Grounds Utilities</t>
  </si>
  <si>
    <t>Operating Leases</t>
  </si>
  <si>
    <t>Clinical Engineering</t>
  </si>
  <si>
    <t>Interfacility Transportation</t>
  </si>
  <si>
    <t>Environmental Services</t>
  </si>
  <si>
    <t>Linen Distribution Services</t>
  </si>
  <si>
    <t>Laundry and Linen</t>
  </si>
  <si>
    <t>Dietary Department</t>
  </si>
  <si>
    <t>Dietary</t>
  </si>
  <si>
    <t>HSHR Child Care</t>
  </si>
  <si>
    <t>Chaplaincy Srvs &amp; Pastoral Edu</t>
  </si>
  <si>
    <t>Social Services</t>
  </si>
  <si>
    <t>Home Health Indigent Services</t>
  </si>
  <si>
    <t>Social Work Medicaid</t>
  </si>
  <si>
    <t>Clinical Support Admin.</t>
  </si>
  <si>
    <t>File Management</t>
  </si>
  <si>
    <t>Zions Crossroad Hub</t>
  </si>
  <si>
    <t>Radiology Nursing</t>
  </si>
  <si>
    <t>JPA/Patton Mansion</t>
  </si>
  <si>
    <t>Data Science</t>
  </si>
  <si>
    <t>Pediatric Ultrasound</t>
  </si>
  <si>
    <t>Filmroom &amp; Transcription</t>
  </si>
  <si>
    <t>KCRC Dental Clinic</t>
  </si>
  <si>
    <t>Infant Formula Prep</t>
  </si>
  <si>
    <t>Allotment B Cytology</t>
  </si>
  <si>
    <t>Employee Same Day Clinic</t>
  </si>
  <si>
    <t>Surgery Trauma</t>
  </si>
  <si>
    <t>Oral Surgery Clinic</t>
  </si>
  <si>
    <t>Emergency Room</t>
  </si>
  <si>
    <t>Pegasus</t>
  </si>
  <si>
    <t>HealthSouth Pharmacy</t>
  </si>
  <si>
    <t>Chronic Wound Care Clinic</t>
  </si>
  <si>
    <t>Medcom Emergency preparedness</t>
  </si>
  <si>
    <t>Orange Facility/Building</t>
  </si>
  <si>
    <t>HIPPA Initiatives</t>
  </si>
  <si>
    <t>Accreditation</t>
  </si>
  <si>
    <t>Internal Med MSO</t>
  </si>
  <si>
    <t>IS PeopleSoft</t>
  </si>
  <si>
    <t>Pediatric Diagnostic Imaging</t>
  </si>
  <si>
    <t>IS Decision Support</t>
  </si>
  <si>
    <t>Specialty - Northridge</t>
  </si>
  <si>
    <t>Access Operations</t>
  </si>
  <si>
    <t>ED Access Registration</t>
  </si>
  <si>
    <t>Interest On Debt</t>
  </si>
  <si>
    <t>Coding</t>
  </si>
  <si>
    <t>Cancer Registry</t>
  </si>
  <si>
    <t>Release of Information</t>
  </si>
  <si>
    <t>Document Completion</t>
  </si>
  <si>
    <t>Records Mgt-Patient Care</t>
  </si>
  <si>
    <t>Blood Products</t>
  </si>
  <si>
    <t>Fin Adm Support Staff</t>
  </si>
  <si>
    <t>NA,ANA,RN Extern Program</t>
  </si>
  <si>
    <t>OB Clinic - Battle Building</t>
  </si>
  <si>
    <t>Medical Center Procurement</t>
  </si>
  <si>
    <t>Medical Center Accounts Payabl</t>
  </si>
  <si>
    <t>Financial Planning &amp; Analysis</t>
  </si>
  <si>
    <t>Prof Billing Nurse Practioners</t>
  </si>
  <si>
    <t>Investigational Drugs</t>
  </si>
  <si>
    <t>Financial Decision Support</t>
  </si>
  <si>
    <t>HSF Applications</t>
  </si>
  <si>
    <t>Patient Transition Unit</t>
  </si>
  <si>
    <t>Waste Management</t>
  </si>
  <si>
    <t>Material Distribution</t>
  </si>
  <si>
    <t>Fluvanna Rescue</t>
  </si>
  <si>
    <t>Paramedic Education</t>
  </si>
  <si>
    <t>Non-Approved ParaMed Programs</t>
  </si>
  <si>
    <t>ADULT CRITICAL CARE OH</t>
  </si>
  <si>
    <t>Ther Serv Amb Care</t>
  </si>
  <si>
    <t>IP Central Procedure Revenue</t>
  </si>
  <si>
    <t>Hospital Expansion Project</t>
  </si>
  <si>
    <t>ACAC Contract</t>
  </si>
  <si>
    <t>Social Work</t>
  </si>
  <si>
    <t>Patient Representative</t>
  </si>
  <si>
    <t>GME Grant</t>
  </si>
  <si>
    <t>Value Improvement</t>
  </si>
  <si>
    <t>3rd Party Reimbursement</t>
  </si>
  <si>
    <t>Facilities Planning</t>
  </si>
  <si>
    <t>Strategic Planning</t>
  </si>
  <si>
    <t>UVA-WorkMed</t>
  </si>
  <si>
    <t>Supply Chain Management Admin</t>
  </si>
  <si>
    <t>IV Therapy</t>
  </si>
  <si>
    <t>Thoracic Transplant</t>
  </si>
  <si>
    <t>Other Transplant Post Transplant</t>
  </si>
  <si>
    <t>Allotments - School of Nursing</t>
  </si>
  <si>
    <t>Med Social Work Continuum</t>
  </si>
  <si>
    <t>Performance Improvement</t>
  </si>
  <si>
    <t>ICD-10</t>
  </si>
  <si>
    <t>HSC Development</t>
  </si>
  <si>
    <t>Satellite Facilities Maint</t>
  </si>
  <si>
    <t>HIS Operations</t>
  </si>
  <si>
    <t>Psych Clinical Support</t>
  </si>
  <si>
    <t>Satellite Utilities</t>
  </si>
  <si>
    <t>Consultants</t>
  </si>
  <si>
    <t>EECP</t>
  </si>
  <si>
    <t>Cysto Endo Room Support</t>
  </si>
  <si>
    <t>Outreach</t>
  </si>
  <si>
    <t>Specialty Lab</t>
  </si>
  <si>
    <t>Medical Information &amp; Referral</t>
  </si>
  <si>
    <t>Revenue Management</t>
  </si>
  <si>
    <t>PNSO</t>
  </si>
  <si>
    <t>Chief Operations Officer</t>
  </si>
  <si>
    <t>Patient Assistance Drug Prog</t>
  </si>
  <si>
    <t>Endocrine - Northridge</t>
  </si>
  <si>
    <t>Marketing &amp; Communication</t>
  </si>
  <si>
    <t>Payroll</t>
  </si>
  <si>
    <t>Billing Systems/CDM Maintenanc</t>
  </si>
  <si>
    <t>Finan Decision Support &amp; Budg</t>
  </si>
  <si>
    <t>Network Systems</t>
  </si>
  <si>
    <t>Admitting</t>
  </si>
  <si>
    <t>Workers' Compensation</t>
  </si>
  <si>
    <t>Unemployment Compensation</t>
  </si>
  <si>
    <t>Parking Garage Subsidy HSC</t>
  </si>
  <si>
    <t>Cash Discounts</t>
  </si>
  <si>
    <t>Health System Computing Svc</t>
  </si>
  <si>
    <t>Robotics Engineering</t>
  </si>
  <si>
    <t>HSHR Temp Services</t>
  </si>
  <si>
    <t>BRAIN STUDIES IN THE OR</t>
  </si>
  <si>
    <t>Continuum Administration</t>
  </si>
  <si>
    <t>Home Infusion</t>
  </si>
  <si>
    <t>Physical Therapy Continuum</t>
  </si>
  <si>
    <t>Occupational Therapy Continuum</t>
  </si>
  <si>
    <t>Speech Therapy Continuum</t>
  </si>
  <si>
    <t>Home Health Aides Continuum</t>
  </si>
  <si>
    <t>Chief Clinical Officer</t>
  </si>
  <si>
    <t>Health Information Renovation</t>
  </si>
  <si>
    <t>Compliance Office</t>
  </si>
  <si>
    <t>HSC Neuro Fontaine</t>
  </si>
  <si>
    <t>Digestive Hlth Clin Support</t>
  </si>
  <si>
    <t>Discretionary Funds</t>
  </si>
  <si>
    <t>Staffing Resource Office</t>
  </si>
  <si>
    <t>Reserve-Medical Center</t>
  </si>
  <si>
    <t>Prof Development Fund</t>
  </si>
  <si>
    <t>Gift/Endow Fund - Restricted</t>
  </si>
  <si>
    <t>Gift/Endow Fund-Unrestricted</t>
  </si>
  <si>
    <t>Ledger 7 Funds</t>
  </si>
  <si>
    <t>Battle Building</t>
  </si>
  <si>
    <t>Depreciation Exp Hosp East</t>
  </si>
  <si>
    <t>Deprec Exp Hosp West &amp; Other</t>
  </si>
  <si>
    <t>Deprec Exp Primary Care Ctr</t>
  </si>
  <si>
    <t>Depreciation Exp KCRC</t>
  </si>
  <si>
    <t>Deprec Exp Fontaine</t>
  </si>
  <si>
    <t>Ledger 6 Endowment Funds</t>
  </si>
  <si>
    <t>Salary Increases &amp; Bonuses</t>
  </si>
  <si>
    <t>Institutional Misc. Revenue</t>
  </si>
  <si>
    <t>Prior Yr. Expenditures/Refunds</t>
  </si>
  <si>
    <t>Surplus Sales</t>
  </si>
  <si>
    <t>Institutional Interest Income</t>
  </si>
  <si>
    <t>Institutional Leave Exp.</t>
  </si>
  <si>
    <t>Misc. Expenditures &amp; Accruals</t>
  </si>
  <si>
    <t>Fringe Benefit Pool</t>
  </si>
  <si>
    <t>COE Neurology Administration</t>
  </si>
  <si>
    <t>Neurosciences Stroke</t>
  </si>
  <si>
    <t>COE Heart Administration</t>
  </si>
  <si>
    <t>Cardiovascular Heart Failure</t>
  </si>
  <si>
    <t>Cardiovascular Vascular</t>
  </si>
  <si>
    <t>Cardiovascular Valve</t>
  </si>
  <si>
    <t>Cardiovascular Medical</t>
  </si>
  <si>
    <t>Cardiovascular Heart Rhythm</t>
  </si>
  <si>
    <t>Cardiovascular Coronary</t>
  </si>
  <si>
    <t>Cardiovascular Pediatrics</t>
  </si>
  <si>
    <t>COE Cancer Administration</t>
  </si>
  <si>
    <t>Cancer Screening</t>
  </si>
  <si>
    <t>Cancer Treatment Planning</t>
  </si>
  <si>
    <t>Cancer Survivorship</t>
  </si>
  <si>
    <t>Cancer Centralized Intake</t>
  </si>
  <si>
    <t>Cancer Transitions of Care</t>
  </si>
  <si>
    <t>COE Research - SOM</t>
  </si>
  <si>
    <t>Research - Infrastructure</t>
  </si>
  <si>
    <t>Transplant Administration</t>
  </si>
  <si>
    <t>EVP Office Administration</t>
  </si>
  <si>
    <t>Quality Projects Be Safe</t>
  </si>
  <si>
    <t>SIP Administration</t>
  </si>
  <si>
    <t>CHK</t>
  </si>
  <si>
    <t>System Check</t>
  </si>
  <si>
    <t>NO_LINE</t>
  </si>
  <si>
    <t>EDI</t>
  </si>
  <si>
    <t>EDI Transactions</t>
  </si>
  <si>
    <t>INTR</t>
  </si>
  <si>
    <t>INV</t>
  </si>
  <si>
    <t>Cash Transfer to Investment</t>
  </si>
  <si>
    <t>LOC</t>
  </si>
  <si>
    <t>Local Cash Transactions</t>
  </si>
  <si>
    <t>PAY</t>
  </si>
  <si>
    <t>PAYE</t>
  </si>
  <si>
    <t>Manual Employee</t>
  </si>
  <si>
    <t>PAYV</t>
  </si>
  <si>
    <t>Manual Vendor</t>
  </si>
  <si>
    <t>PCA</t>
  </si>
  <si>
    <t>Petty Cash Advances</t>
  </si>
  <si>
    <t>PCBK</t>
  </si>
  <si>
    <t>Petty Cash Bank</t>
  </si>
  <si>
    <t>RFND</t>
  </si>
  <si>
    <t>Refund Department for 7702</t>
  </si>
  <si>
    <t>ZZZZ</t>
  </si>
  <si>
    <t>Conversion (Segment Holding)</t>
  </si>
  <si>
    <t>ParaMedical Education Pastorial</t>
  </si>
  <si>
    <t>ParaMedical Education Pharmacy</t>
  </si>
  <si>
    <t>Cafeteria</t>
  </si>
  <si>
    <t>Gift, Flower, Coffee Shop &amp; Canteen</t>
  </si>
  <si>
    <t>Nonreimbursable Advertisement</t>
  </si>
  <si>
    <t>ParaMedical Education Clinical Psych</t>
  </si>
  <si>
    <t>Surgery Trauma ICU</t>
  </si>
  <si>
    <t>Nursery</t>
  </si>
  <si>
    <t>Implants</t>
  </si>
  <si>
    <t>Observation Beds</t>
  </si>
  <si>
    <t>Nonapproved Interns and Residents Program</t>
  </si>
  <si>
    <t>Intestinal Acquisition</t>
  </si>
  <si>
    <t>Islet Acquisition</t>
  </si>
  <si>
    <t>I &amp; R research</t>
  </si>
  <si>
    <t>uncertain if appropriate match</t>
  </si>
  <si>
    <t>FY 2010 Faculty Effort Dept Mapping</t>
  </si>
  <si>
    <t>red</t>
  </si>
  <si>
    <t>changes</t>
  </si>
  <si>
    <t>Mapping as of 6/29/2010</t>
  </si>
  <si>
    <t>uncertain if appropriate match - tgp</t>
  </si>
  <si>
    <t>green</t>
  </si>
  <si>
    <t>TGP changes</t>
  </si>
  <si>
    <t>Comments/questions</t>
  </si>
  <si>
    <t>SUB_II</t>
  </si>
  <si>
    <t>Ambulance_Svcs</t>
  </si>
  <si>
    <t>Renal_Dialysis</t>
  </si>
  <si>
    <t>Medical Transp Admin</t>
  </si>
  <si>
    <r>
      <t xml:space="preserve">Ambulatory Care </t>
    </r>
    <r>
      <rPr>
        <sz val="8"/>
        <color indexed="17"/>
        <rFont val="Arial"/>
        <family val="2"/>
      </rPr>
      <t>Administration</t>
    </r>
  </si>
  <si>
    <t>Anesthesia</t>
  </si>
  <si>
    <t>Special_Studies</t>
  </si>
  <si>
    <t>Cardiac_Cath_Lab</t>
  </si>
  <si>
    <r>
      <rPr>
        <sz val="8"/>
        <color indexed="17"/>
        <rFont val="Arial"/>
        <family val="2"/>
      </rPr>
      <t>Radiology -</t>
    </r>
    <r>
      <rPr>
        <sz val="8"/>
        <rFont val="Arial"/>
        <family val="2"/>
      </rPr>
      <t xml:space="preserve"> Breast Center Mammography</t>
    </r>
  </si>
  <si>
    <r>
      <rPr>
        <sz val="8"/>
        <color indexed="17"/>
        <rFont val="Arial"/>
        <family val="2"/>
      </rPr>
      <t xml:space="preserve">Radiology - </t>
    </r>
    <r>
      <rPr>
        <sz val="8"/>
        <rFont val="Arial"/>
        <family val="2"/>
      </rPr>
      <t>C.T. Scan</t>
    </r>
  </si>
  <si>
    <t>Pediatric Surgery???</t>
  </si>
  <si>
    <t>\ what goes here?</t>
  </si>
  <si>
    <t>versus here?</t>
  </si>
  <si>
    <r>
      <t>Clinic: ID/</t>
    </r>
    <r>
      <rPr>
        <sz val="8"/>
        <color indexed="17"/>
        <rFont val="Arial"/>
        <family val="2"/>
      </rPr>
      <t>Travelers</t>
    </r>
  </si>
  <si>
    <r>
      <t>Clinic:</t>
    </r>
    <r>
      <rPr>
        <sz val="8"/>
        <color indexed="17"/>
        <rFont val="Arial"/>
        <family val="2"/>
      </rPr>
      <t xml:space="preserve"> Otolaryngology</t>
    </r>
  </si>
  <si>
    <r>
      <t xml:space="preserve">Clinic: Pediatric </t>
    </r>
    <r>
      <rPr>
        <sz val="8"/>
        <color indexed="17"/>
        <rFont val="Arial"/>
        <family val="2"/>
      </rPr>
      <t>- Orange</t>
    </r>
  </si>
  <si>
    <r>
      <t xml:space="preserve">Clinic: Pediatric </t>
    </r>
    <r>
      <rPr>
        <sz val="8"/>
        <color indexed="17"/>
        <rFont val="Arial"/>
        <family val="2"/>
      </rPr>
      <t>- PCC</t>
    </r>
  </si>
  <si>
    <t>Pediatric Clinic - PCC</t>
  </si>
  <si>
    <r>
      <t xml:space="preserve">Clinic: </t>
    </r>
    <r>
      <rPr>
        <sz val="8"/>
        <color indexed="17"/>
        <rFont val="Arial"/>
        <family val="2"/>
      </rPr>
      <t xml:space="preserve">Transplant </t>
    </r>
  </si>
  <si>
    <r>
      <rPr>
        <sz val="8"/>
        <color indexed="17"/>
        <rFont val="Arial"/>
        <family val="2"/>
      </rPr>
      <t xml:space="preserve">Cancer </t>
    </r>
    <r>
      <rPr>
        <sz val="8"/>
        <rFont val="Arial"/>
        <family val="2"/>
      </rPr>
      <t>Clinical Investigation</t>
    </r>
  </si>
  <si>
    <t>Clinic:  Neuro Adult - Fontaine</t>
  </si>
  <si>
    <r>
      <t>Committee: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Bylaw</t>
    </r>
  </si>
  <si>
    <r>
      <t>Committee: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Pharmacy and Therapeutics</t>
    </r>
  </si>
  <si>
    <r>
      <rPr>
        <sz val="8"/>
        <color indexed="17"/>
        <rFont val="Arial"/>
        <family val="2"/>
      </rPr>
      <t>ICU -</t>
    </r>
    <r>
      <rPr>
        <sz val="8"/>
        <rFont val="Arial"/>
        <family val="2"/>
      </rPr>
      <t xml:space="preserve"> Coronary Care Unit</t>
    </r>
  </si>
  <si>
    <t>Resp_Therapy</t>
  </si>
  <si>
    <r>
      <t xml:space="preserve">Employee Health </t>
    </r>
    <r>
      <rPr>
        <sz val="8"/>
        <color indexed="17"/>
        <rFont val="Arial"/>
        <family val="2"/>
      </rPr>
      <t>Clinic</t>
    </r>
  </si>
  <si>
    <t>Employee_Benefits</t>
  </si>
  <si>
    <r>
      <t xml:space="preserve">GI Motility </t>
    </r>
    <r>
      <rPr>
        <sz val="8"/>
        <color indexed="17"/>
        <rFont val="Arial"/>
        <family val="2"/>
      </rPr>
      <t>Lab</t>
    </r>
  </si>
  <si>
    <t>Tissue_Typing_Lab</t>
  </si>
  <si>
    <r>
      <rPr>
        <sz val="8"/>
        <color indexed="17"/>
        <rFont val="Arial"/>
        <family val="2"/>
      </rPr>
      <t xml:space="preserve">Dialysis </t>
    </r>
    <r>
      <rPr>
        <sz val="8"/>
        <rFont val="Arial"/>
        <family val="2"/>
      </rPr>
      <t>-Home Clinical Service</t>
    </r>
  </si>
  <si>
    <t>Home_Prog_Dial</t>
  </si>
  <si>
    <r>
      <rPr>
        <sz val="8"/>
        <color indexed="17"/>
        <rFont val="Arial"/>
        <family val="2"/>
      </rPr>
      <t>Infusion</t>
    </r>
    <r>
      <rPr>
        <sz val="8"/>
        <rFont val="Arial"/>
        <family val="2"/>
      </rPr>
      <t>- HomeContinuum</t>
    </r>
  </si>
  <si>
    <t>Home_Infusion</t>
  </si>
  <si>
    <t>Hyperbaric_Prog</t>
  </si>
  <si>
    <t>IV_Therapy</t>
  </si>
  <si>
    <t>SUB_I</t>
  </si>
  <si>
    <r>
      <rPr>
        <sz val="8"/>
        <color indexed="17"/>
        <rFont val="Arial"/>
        <family val="2"/>
      </rPr>
      <t xml:space="preserve">Radiology - </t>
    </r>
    <r>
      <rPr>
        <sz val="8"/>
        <rFont val="Arial"/>
        <family val="2"/>
      </rPr>
      <t xml:space="preserve">KCRC </t>
    </r>
  </si>
  <si>
    <t>Kidney  Acquisition</t>
  </si>
  <si>
    <t>is this clinic or lab?</t>
  </si>
  <si>
    <t>Sleep Lab</t>
  </si>
  <si>
    <t>Transplant_Prg</t>
  </si>
  <si>
    <r>
      <rPr>
        <sz val="8"/>
        <color indexed="17"/>
        <rFont val="Arial"/>
        <family val="2"/>
      </rPr>
      <t xml:space="preserve">Dialysis </t>
    </r>
    <r>
      <rPr>
        <sz val="8"/>
        <rFont val="Arial"/>
        <family val="2"/>
      </rPr>
      <t>- Lynchburg</t>
    </r>
  </si>
  <si>
    <r>
      <rPr>
        <sz val="8"/>
        <color indexed="17"/>
        <rFont val="Arial"/>
        <family val="2"/>
      </rPr>
      <t xml:space="preserve">Dialysis - </t>
    </r>
    <r>
      <rPr>
        <sz val="8"/>
        <rFont val="Arial"/>
        <family val="2"/>
      </rPr>
      <t>Lynchburg Home Program</t>
    </r>
  </si>
  <si>
    <t>Radiology MRI</t>
  </si>
  <si>
    <r>
      <rPr>
        <sz val="8"/>
        <color indexed="17"/>
        <rFont val="Arial"/>
        <family val="2"/>
      </rPr>
      <t xml:space="preserve">Psychiatry - </t>
    </r>
    <r>
      <rPr>
        <sz val="8"/>
        <rFont val="Arial"/>
        <family val="2"/>
      </rPr>
      <t xml:space="preserve">MJH Team </t>
    </r>
  </si>
  <si>
    <r>
      <rPr>
        <sz val="8"/>
        <color indexed="17"/>
        <rFont val="Arial"/>
        <family val="2"/>
      </rPr>
      <t xml:space="preserve">NIMU - </t>
    </r>
    <r>
      <rPr>
        <sz val="8"/>
        <rFont val="Arial"/>
        <family val="2"/>
      </rPr>
      <t>Neuro Intermediate Medical Unit</t>
    </r>
  </si>
  <si>
    <r>
      <t>Neuropathology</t>
    </r>
    <r>
      <rPr>
        <sz val="8"/>
        <color indexed="17"/>
        <rFont val="Arial"/>
        <family val="2"/>
      </rPr>
      <t xml:space="preserve"> Lab</t>
    </r>
  </si>
  <si>
    <r>
      <rPr>
        <sz val="8"/>
        <color indexed="17"/>
        <rFont val="Arial"/>
        <family val="2"/>
      </rPr>
      <t>Radiology -</t>
    </r>
    <r>
      <rPr>
        <sz val="8"/>
        <rFont val="Arial"/>
        <family val="2"/>
      </rPr>
      <t xml:space="preserve"> Neuroradiology</t>
    </r>
  </si>
  <si>
    <t>NICU</t>
  </si>
  <si>
    <t>Occup_Therapy</t>
  </si>
  <si>
    <t>Recovery_Room</t>
  </si>
  <si>
    <t>Physical_Therapy</t>
  </si>
  <si>
    <t>Med_Suppl_Chgd_Pats</t>
  </si>
  <si>
    <t>Pulmonary_Lab</t>
  </si>
  <si>
    <r>
      <t xml:space="preserve">Recreational </t>
    </r>
    <r>
      <rPr>
        <sz val="8"/>
        <color indexed="17"/>
        <rFont val="Arial"/>
        <family val="2"/>
      </rPr>
      <t>Therapy</t>
    </r>
  </si>
  <si>
    <t>C-ARM</t>
  </si>
  <si>
    <t>Continuum_Admin</t>
  </si>
  <si>
    <t>Student_Health_Pharmacy</t>
  </si>
  <si>
    <r>
      <t xml:space="preserve">The Women's Place </t>
    </r>
    <r>
      <rPr>
        <sz val="8"/>
        <color indexed="17"/>
        <rFont val="Arial"/>
        <family val="2"/>
      </rPr>
      <t>Administration</t>
    </r>
  </si>
  <si>
    <t>DEL_&amp;_Labor</t>
  </si>
  <si>
    <t>Medical_Records</t>
  </si>
  <si>
    <r>
      <t xml:space="preserve">Children's Hosp </t>
    </r>
    <r>
      <rPr>
        <sz val="8"/>
        <color indexed="17"/>
        <rFont val="Arial"/>
        <family val="2"/>
      </rPr>
      <t>Administration</t>
    </r>
  </si>
  <si>
    <t>Radiology - Focused Ultrasound</t>
  </si>
  <si>
    <t>University of Virginia Medical Cente</t>
  </si>
  <si>
    <t>FYE: June 30, 2010</t>
  </si>
  <si>
    <t xml:space="preserve">5.00 </t>
  </si>
  <si>
    <t>Qual Impr/GME - Administration</t>
  </si>
  <si>
    <t>2507</t>
  </si>
  <si>
    <t>7.00</t>
  </si>
  <si>
    <t>Maintenance_&amp;_Repairs</t>
  </si>
  <si>
    <t>9.00</t>
  </si>
  <si>
    <t>Laundry_&amp;_Linen</t>
  </si>
  <si>
    <t>10.00</t>
  </si>
  <si>
    <t>11.00</t>
  </si>
  <si>
    <t>14.00</t>
  </si>
  <si>
    <t>Nursing_Administration</t>
  </si>
  <si>
    <t>15.00</t>
  </si>
  <si>
    <t>Central_Supply</t>
  </si>
  <si>
    <t>17.00</t>
  </si>
  <si>
    <t>18.00</t>
  </si>
  <si>
    <t>Social_Services</t>
  </si>
  <si>
    <t>22.00</t>
  </si>
  <si>
    <t>I&amp;R_Approved</t>
  </si>
  <si>
    <t>Paramed_Radiology</t>
  </si>
  <si>
    <t>27.00</t>
  </si>
  <si>
    <t>30.00</t>
  </si>
  <si>
    <t>31.00</t>
  </si>
  <si>
    <t>BRCCC</t>
  </si>
  <si>
    <t>31.01</t>
  </si>
  <si>
    <t>38.00</t>
  </si>
  <si>
    <t>39.00</t>
  </si>
  <si>
    <t>40.00</t>
  </si>
  <si>
    <t>Interventional MRI</t>
  </si>
  <si>
    <t>2189</t>
  </si>
  <si>
    <t>44.00</t>
  </si>
  <si>
    <t>48.00</t>
  </si>
  <si>
    <t>49.00</t>
  </si>
  <si>
    <t>50.00</t>
  </si>
  <si>
    <t>51.00</t>
  </si>
  <si>
    <t>52.00</t>
  </si>
  <si>
    <t>53.00</t>
  </si>
  <si>
    <t>55.00</t>
  </si>
  <si>
    <t>57.00</t>
  </si>
  <si>
    <t>59.00</t>
  </si>
  <si>
    <t>59.01</t>
  </si>
  <si>
    <t>CMC Speech</t>
  </si>
  <si>
    <t>59.02</t>
  </si>
  <si>
    <t>59.03</t>
  </si>
  <si>
    <t>59.04</t>
  </si>
  <si>
    <t>59.06</t>
  </si>
  <si>
    <t>59.07</t>
  </si>
  <si>
    <t>Bone_Marrow_Transplant</t>
  </si>
  <si>
    <t>59.08</t>
  </si>
  <si>
    <t>59.10</t>
  </si>
  <si>
    <t>Psych_Part_Hosp</t>
  </si>
  <si>
    <t>59.11</t>
  </si>
  <si>
    <t>59.12</t>
  </si>
  <si>
    <t>59.14</t>
  </si>
  <si>
    <t>CMC Psychology</t>
  </si>
  <si>
    <t>64.00</t>
  </si>
  <si>
    <t>65.00</t>
  </si>
  <si>
    <t>71.00</t>
  </si>
  <si>
    <t>83.00</t>
  </si>
  <si>
    <t>84.00</t>
  </si>
  <si>
    <t>85.00</t>
  </si>
  <si>
    <t>86.00</t>
  </si>
  <si>
    <t>100.00</t>
  </si>
  <si>
    <t>Advertisement</t>
  </si>
  <si>
    <t>100.02</t>
  </si>
  <si>
    <t>100.07</t>
  </si>
  <si>
    <t>Non-Reimbursable Clinics</t>
  </si>
  <si>
    <t>100.08</t>
  </si>
  <si>
    <t>Nonapproved Paramed</t>
  </si>
  <si>
    <t>100.09</t>
  </si>
  <si>
    <t>100.11</t>
  </si>
  <si>
    <t>Other_No_HCFA_Line</t>
  </si>
  <si>
    <t>Bone Marrow Transplant</t>
  </si>
  <si>
    <t>77.00</t>
  </si>
  <si>
    <t>0102</t>
  </si>
  <si>
    <t>0202</t>
  </si>
  <si>
    <t>0004</t>
  </si>
  <si>
    <t>0005</t>
  </si>
  <si>
    <t>0006</t>
  </si>
  <si>
    <t>0007</t>
  </si>
  <si>
    <t>0008</t>
  </si>
  <si>
    <t>0009</t>
  </si>
  <si>
    <t>0010</t>
  </si>
  <si>
    <t>0011</t>
  </si>
  <si>
    <t>0012</t>
  </si>
  <si>
    <t>0013</t>
  </si>
  <si>
    <t>0014</t>
  </si>
  <si>
    <t>0015</t>
  </si>
  <si>
    <t>0016</t>
  </si>
  <si>
    <t>0017</t>
  </si>
  <si>
    <t>0018</t>
  </si>
  <si>
    <t>0019</t>
  </si>
  <si>
    <t>0020</t>
  </si>
  <si>
    <t>0021</t>
  </si>
  <si>
    <t>0022</t>
  </si>
  <si>
    <t>0023</t>
  </si>
  <si>
    <t>0024</t>
  </si>
  <si>
    <t>0025</t>
  </si>
  <si>
    <t>0026</t>
  </si>
  <si>
    <t>0027</t>
  </si>
  <si>
    <t>0028</t>
  </si>
  <si>
    <t>0029</t>
  </si>
  <si>
    <t>0030</t>
  </si>
  <si>
    <t>0031</t>
  </si>
  <si>
    <t>0032</t>
  </si>
  <si>
    <t>0033</t>
  </si>
  <si>
    <t>0034</t>
  </si>
  <si>
    <t>0035</t>
  </si>
  <si>
    <t>0036</t>
  </si>
  <si>
    <t>0037</t>
  </si>
  <si>
    <t>0038</t>
  </si>
  <si>
    <t>0039</t>
  </si>
  <si>
    <t>0040</t>
  </si>
  <si>
    <t>0041</t>
  </si>
  <si>
    <t>0042</t>
  </si>
  <si>
    <t>0043</t>
  </si>
  <si>
    <t>0044</t>
  </si>
  <si>
    <t>0045</t>
  </si>
  <si>
    <t>0046</t>
  </si>
  <si>
    <t>0047</t>
  </si>
  <si>
    <t>0048</t>
  </si>
  <si>
    <t>0049</t>
  </si>
  <si>
    <t>0050</t>
  </si>
  <si>
    <t>0051</t>
  </si>
  <si>
    <t>0052</t>
  </si>
  <si>
    <t>0053</t>
  </si>
  <si>
    <t>0054</t>
  </si>
  <si>
    <t>0055</t>
  </si>
  <si>
    <t>0056</t>
  </si>
  <si>
    <t>0057</t>
  </si>
  <si>
    <t>0058</t>
  </si>
  <si>
    <t>0059</t>
  </si>
  <si>
    <t>0060</t>
  </si>
  <si>
    <t>0061</t>
  </si>
  <si>
    <t>0062</t>
  </si>
  <si>
    <t>0063</t>
  </si>
  <si>
    <t>0064</t>
  </si>
  <si>
    <t>0065</t>
  </si>
  <si>
    <t>0066</t>
  </si>
  <si>
    <t>0067</t>
  </si>
  <si>
    <t>0068</t>
  </si>
  <si>
    <t>0069</t>
  </si>
  <si>
    <t>0070</t>
  </si>
  <si>
    <t>0071</t>
  </si>
  <si>
    <t>0072</t>
  </si>
  <si>
    <t>0073</t>
  </si>
  <si>
    <t>0074</t>
  </si>
  <si>
    <t>0075</t>
  </si>
  <si>
    <t>0076</t>
  </si>
  <si>
    <t>0077</t>
  </si>
  <si>
    <t>0078</t>
  </si>
  <si>
    <t>0079</t>
  </si>
  <si>
    <t>0080</t>
  </si>
  <si>
    <t>0081</t>
  </si>
  <si>
    <t>0082</t>
  </si>
  <si>
    <t>0083</t>
  </si>
  <si>
    <t>0084</t>
  </si>
  <si>
    <t>0085</t>
  </si>
  <si>
    <t>0086</t>
  </si>
  <si>
    <t>0087</t>
  </si>
  <si>
    <t>0088</t>
  </si>
  <si>
    <t>0089</t>
  </si>
  <si>
    <t>0090</t>
  </si>
  <si>
    <t>0091</t>
  </si>
  <si>
    <t>0092</t>
  </si>
  <si>
    <t>0093</t>
  </si>
  <si>
    <t>0094</t>
  </si>
  <si>
    <t>0095</t>
  </si>
  <si>
    <t>0096</t>
  </si>
  <si>
    <t>0097</t>
  </si>
  <si>
    <t>0098</t>
  </si>
  <si>
    <t>0099</t>
  </si>
  <si>
    <t>0100</t>
  </si>
  <si>
    <t>0101</t>
  </si>
  <si>
    <t>0103</t>
  </si>
  <si>
    <t>0104</t>
  </si>
  <si>
    <t>0105</t>
  </si>
  <si>
    <t>0106</t>
  </si>
  <si>
    <t>0107</t>
  </si>
  <si>
    <t>0108</t>
  </si>
  <si>
    <t>0109</t>
  </si>
  <si>
    <t>0110</t>
  </si>
  <si>
    <t>0111</t>
  </si>
  <si>
    <t>0112</t>
  </si>
  <si>
    <t>0113</t>
  </si>
  <si>
    <t>0114</t>
  </si>
  <si>
    <t>0115</t>
  </si>
  <si>
    <t>0116</t>
  </si>
  <si>
    <t>0117</t>
  </si>
  <si>
    <t>0118</t>
  </si>
  <si>
    <t>0119</t>
  </si>
  <si>
    <t>0120</t>
  </si>
  <si>
    <t>0121</t>
  </si>
  <si>
    <t>0122</t>
  </si>
  <si>
    <t>0123</t>
  </si>
  <si>
    <t>0124</t>
  </si>
  <si>
    <t>0125</t>
  </si>
  <si>
    <t>0126</t>
  </si>
  <si>
    <t>0127</t>
  </si>
  <si>
    <t>0128</t>
  </si>
  <si>
    <t>0129</t>
  </si>
  <si>
    <t>0130</t>
  </si>
  <si>
    <t>0131</t>
  </si>
  <si>
    <t>0132</t>
  </si>
  <si>
    <t>0133</t>
  </si>
  <si>
    <t>0134</t>
  </si>
  <si>
    <t>0135</t>
  </si>
  <si>
    <t>0136</t>
  </si>
  <si>
    <t>0137</t>
  </si>
  <si>
    <t>0138</t>
  </si>
  <si>
    <t>0139</t>
  </si>
  <si>
    <t>0140</t>
  </si>
  <si>
    <t>0141</t>
  </si>
  <si>
    <t>0142</t>
  </si>
  <si>
    <t>0143</t>
  </si>
  <si>
    <t>0144</t>
  </si>
  <si>
    <t>0145</t>
  </si>
  <si>
    <t>0146</t>
  </si>
  <si>
    <t>0147</t>
  </si>
  <si>
    <t>0148</t>
  </si>
  <si>
    <t>0149</t>
  </si>
  <si>
    <t>0150</t>
  </si>
  <si>
    <t>0151</t>
  </si>
  <si>
    <t>0152</t>
  </si>
  <si>
    <t>0153</t>
  </si>
  <si>
    <t>0154</t>
  </si>
  <si>
    <t>0155</t>
  </si>
  <si>
    <t>0156</t>
  </si>
  <si>
    <t>0157</t>
  </si>
  <si>
    <t>0158</t>
  </si>
  <si>
    <t>0159</t>
  </si>
  <si>
    <t>0160</t>
  </si>
  <si>
    <t>0161</t>
  </si>
  <si>
    <t>0162</t>
  </si>
  <si>
    <t>0163</t>
  </si>
  <si>
    <t>0164</t>
  </si>
  <si>
    <t>0165</t>
  </si>
  <si>
    <t>0166</t>
  </si>
  <si>
    <t>0167</t>
  </si>
  <si>
    <t>0168</t>
  </si>
  <si>
    <t>0169</t>
  </si>
  <si>
    <t>0170</t>
  </si>
  <si>
    <t>0171</t>
  </si>
  <si>
    <t>0172</t>
  </si>
  <si>
    <t>0173</t>
  </si>
  <si>
    <t>0174</t>
  </si>
  <si>
    <t>0175</t>
  </si>
  <si>
    <t>0176</t>
  </si>
  <si>
    <t>0177</t>
  </si>
  <si>
    <t>0178</t>
  </si>
  <si>
    <t>0179</t>
  </si>
  <si>
    <t>0180</t>
  </si>
  <si>
    <t>0181</t>
  </si>
  <si>
    <t>0182</t>
  </si>
  <si>
    <t>0183</t>
  </si>
  <si>
    <t>0184</t>
  </si>
  <si>
    <t>0185</t>
  </si>
  <si>
    <t>0186</t>
  </si>
  <si>
    <t>0187</t>
  </si>
  <si>
    <t>0188</t>
  </si>
  <si>
    <t>0189</t>
  </si>
  <si>
    <t>0190</t>
  </si>
  <si>
    <t>0191</t>
  </si>
  <si>
    <t>0192</t>
  </si>
  <si>
    <t>0193</t>
  </si>
  <si>
    <t>0194</t>
  </si>
  <si>
    <t>0195</t>
  </si>
  <si>
    <t>0196</t>
  </si>
  <si>
    <t>0197</t>
  </si>
  <si>
    <t>0198</t>
  </si>
  <si>
    <t>0199</t>
  </si>
  <si>
    <t>0200</t>
  </si>
  <si>
    <t>0201</t>
  </si>
  <si>
    <t>0203</t>
  </si>
  <si>
    <t>0204</t>
  </si>
  <si>
    <t>0205</t>
  </si>
  <si>
    <t>0206</t>
  </si>
  <si>
    <t>0207</t>
  </si>
  <si>
    <t>0208</t>
  </si>
  <si>
    <t>0209</t>
  </si>
  <si>
    <t>0210</t>
  </si>
  <si>
    <t>0211</t>
  </si>
  <si>
    <t>0212</t>
  </si>
  <si>
    <t>0213</t>
  </si>
  <si>
    <t>0214</t>
  </si>
  <si>
    <t>0215</t>
  </si>
  <si>
    <t>0216</t>
  </si>
  <si>
    <t>0217</t>
  </si>
  <si>
    <t>0218</t>
  </si>
  <si>
    <t>0219</t>
  </si>
  <si>
    <t>0220</t>
  </si>
  <si>
    <t>0221</t>
  </si>
  <si>
    <t>0222</t>
  </si>
  <si>
    <t>0223</t>
  </si>
  <si>
    <t>0224</t>
  </si>
  <si>
    <t>0225</t>
  </si>
  <si>
    <t>0226</t>
  </si>
  <si>
    <t>0227</t>
  </si>
  <si>
    <t>0228</t>
  </si>
  <si>
    <t>0229</t>
  </si>
  <si>
    <t>0230</t>
  </si>
  <si>
    <t>0231</t>
  </si>
  <si>
    <t>0232</t>
  </si>
  <si>
    <t>0233</t>
  </si>
  <si>
    <t>0234</t>
  </si>
  <si>
    <t>0235</t>
  </si>
  <si>
    <t>0236</t>
  </si>
  <si>
    <t>0237</t>
  </si>
  <si>
    <t>0238</t>
  </si>
  <si>
    <t>0239</t>
  </si>
  <si>
    <t>0240</t>
  </si>
  <si>
    <t>0241</t>
  </si>
  <si>
    <t>0242</t>
  </si>
  <si>
    <t>0243</t>
  </si>
  <si>
    <t>0244</t>
  </si>
  <si>
    <t>0245</t>
  </si>
  <si>
    <t>0246</t>
  </si>
  <si>
    <t>0247</t>
  </si>
  <si>
    <t>0248</t>
  </si>
  <si>
    <t>0249</t>
  </si>
  <si>
    <t>0250</t>
  </si>
  <si>
    <t>0251</t>
  </si>
  <si>
    <t>0252</t>
  </si>
  <si>
    <t>0253</t>
  </si>
  <si>
    <t>0254</t>
  </si>
  <si>
    <t>0255</t>
  </si>
  <si>
    <t>0256</t>
  </si>
  <si>
    <t>0257</t>
  </si>
  <si>
    <t>0258</t>
  </si>
  <si>
    <t>0259</t>
  </si>
  <si>
    <t>0260</t>
  </si>
  <si>
    <t>0261</t>
  </si>
  <si>
    <t>0262</t>
  </si>
  <si>
    <t>0263</t>
  </si>
  <si>
    <t>0264</t>
  </si>
  <si>
    <t>0265</t>
  </si>
  <si>
    <t>0266</t>
  </si>
  <si>
    <t>0267</t>
  </si>
  <si>
    <t>0268</t>
  </si>
  <si>
    <t>0269</t>
  </si>
  <si>
    <t>0270</t>
  </si>
  <si>
    <t>0271</t>
  </si>
  <si>
    <t>0272</t>
  </si>
  <si>
    <t>0273</t>
  </si>
  <si>
    <t>0274</t>
  </si>
  <si>
    <t>0275</t>
  </si>
  <si>
    <t>0276</t>
  </si>
  <si>
    <t>0277</t>
  </si>
  <si>
    <t>ICU-Nerancy Neuro--2054--31.01</t>
  </si>
  <si>
    <t>NIMU - Neuro Intermediate Medical Unit--2054--31.01</t>
  </si>
  <si>
    <t>ICU-TCV Post Operative--2055--31.02</t>
  </si>
  <si>
    <t>ICU-Medical--2062--31.03</t>
  </si>
  <si>
    <t>ICU-Pediatric--2071--31.05</t>
  </si>
  <si>
    <t>Hyperbaric Program--2124--75.08</t>
  </si>
  <si>
    <t>Proc/Diag: Vascular Lab--2127--75.06</t>
  </si>
  <si>
    <t>Transitional Care Hospital--2194--LTACH</t>
  </si>
  <si>
    <t>Lab: Neurovascular--2210--75.02</t>
  </si>
  <si>
    <t>Children's Hosp Heart Cntr--2211--75.1</t>
  </si>
  <si>
    <t>Committee: Childrens Heart Center--2211--75.1</t>
  </si>
  <si>
    <t>Histocompatibility Lab--2235--75.03</t>
  </si>
  <si>
    <t>Cytology--2267--75.11</t>
  </si>
  <si>
    <t>Lab: Neuropathology--2269--75.11</t>
  </si>
  <si>
    <t>Pathology Management --2271--75.11</t>
  </si>
  <si>
    <t>Surgical Pathology--2271--75.11</t>
  </si>
  <si>
    <t>Proc/Diag: Pulmonary Function Lab--2273--75.01</t>
  </si>
  <si>
    <t>Proc/Diag: Endoscopy/Bronchoscopy--2278--75.04</t>
  </si>
  <si>
    <t>Bone Marrow Transplant--2289--77.00</t>
  </si>
  <si>
    <t>Proc/Diag: GI Motility Lab--2293--75.04</t>
  </si>
  <si>
    <t>Recreational Therapy--2299--75.07</t>
  </si>
  <si>
    <t>KCRC Gait Lab--2314--75.02</t>
  </si>
  <si>
    <t>Gamma_Knife--2317--75.05</t>
  </si>
  <si>
    <t>Student Health--2473--194.01</t>
  </si>
  <si>
    <t>POC Testing--2490--75.11</t>
  </si>
  <si>
    <t>Medical Nutritional Therapy--2597--75.02</t>
  </si>
  <si>
    <t>Audiology Contract Service--2614--75.02</t>
  </si>
  <si>
    <t>Vestibular/Balance Center--2794--75.02</t>
  </si>
  <si>
    <t>Infusion- HomeContinuum--2894--194.05</t>
  </si>
  <si>
    <r>
      <t>Committee: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Pharmacy and Therapeutics</t>
    </r>
  </si>
  <si>
    <r>
      <t>Committee: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Bylaw</t>
    </r>
  </si>
  <si>
    <t>Activity Code</t>
  </si>
  <si>
    <t>Activity Name</t>
  </si>
  <si>
    <t>Activity Description</t>
  </si>
  <si>
    <t>Labor &amp; Delivery Unit--2002--52.00</t>
  </si>
  <si>
    <t>8 Central GynOnc--2003--30.00</t>
  </si>
  <si>
    <t>Committee: Buchanan--2009--194.00</t>
  </si>
  <si>
    <t>5 West--2010--30.00</t>
  </si>
  <si>
    <t>3 West--2012--30.00</t>
  </si>
  <si>
    <t>5 Central--2013--30.00</t>
  </si>
  <si>
    <t>6 East Orthopaedics--2014--30.00</t>
  </si>
  <si>
    <t>Clinic: OB/GYN - Northridge--2015--90.00</t>
  </si>
  <si>
    <t>4 West TCV--2016--30.00</t>
  </si>
  <si>
    <t>Dialysis-Lynchburg Home Program--2017--94.00</t>
  </si>
  <si>
    <t>6 W Neuroscience--2018--30.00</t>
  </si>
  <si>
    <t>Bed Center--2020--30.00</t>
  </si>
  <si>
    <t>Committee: Acute Care Subcommittee--2020--30.00</t>
  </si>
  <si>
    <t>Committee: Cancer  --2020--30.00</t>
  </si>
  <si>
    <t>Committee: Ethics--2020--30.00</t>
  </si>
  <si>
    <t>Committee: Infection Control Subcommittee--2020--30.00</t>
  </si>
  <si>
    <t>Committee: Patient Care--2020--30.00</t>
  </si>
  <si>
    <t>Committee: Patient Safety Subcommittee--2020--30.00</t>
  </si>
  <si>
    <t>Committee: Quality Council--2020--30.00</t>
  </si>
  <si>
    <t>Committee: Resuscitation Subcommittee--2020--30.00</t>
  </si>
  <si>
    <t>Committee: Safety and Security Subcommittee--2020--30.00</t>
  </si>
  <si>
    <t>IV Team--2020--30.00</t>
  </si>
  <si>
    <t>Quality Management--2020--30.00</t>
  </si>
  <si>
    <t>Clinic: Flu Clinic--2021--90.00</t>
  </si>
  <si>
    <t>Clinic: Wound Ostomy Care--2022--90.00</t>
  </si>
  <si>
    <t>Dialysis-Amherst--2024--74.00</t>
  </si>
  <si>
    <t>6 Central Neuroscience--2026--30.00</t>
  </si>
  <si>
    <t>4 East--2027--30.00</t>
  </si>
  <si>
    <t>ICU-Coronary Care Unit--2028--32.00</t>
  </si>
  <si>
    <t>HealthSouth/UVA Inpatient JV--2029--194.00</t>
  </si>
  <si>
    <t>4 Central--2030--30.00</t>
  </si>
  <si>
    <t>Surgery Admission Suite--2035--51.00</t>
  </si>
  <si>
    <t>Children's Surgery--2039--50.00</t>
  </si>
  <si>
    <t>Committee: Operating Room--2039--50.00</t>
  </si>
  <si>
    <t>Operating Rooms--2039--50.00</t>
  </si>
  <si>
    <t>PACU--2048--51.00</t>
  </si>
  <si>
    <t>Committee: Critical Care Subcommittee--2049--31.00</t>
  </si>
  <si>
    <t>ICU-Surgical Trauma Burn--2049--31.00</t>
  </si>
  <si>
    <t>Hematology-Medical Oncology--2060--30.00</t>
  </si>
  <si>
    <t>Clinic: Digestive Health--2061--90.00</t>
  </si>
  <si>
    <t>3 Central--2063--30.00</t>
  </si>
  <si>
    <t>Dialysis-Orange--2067--74.00</t>
  </si>
  <si>
    <t>KCRC Inpatient Rehab Unit--2068--5.00</t>
  </si>
  <si>
    <t>ICU-Newborn--2070--35.00</t>
  </si>
  <si>
    <t>7 Central &amp; West --2072--30.00</t>
  </si>
  <si>
    <t>Dialysis-Farmville--2073--74.00</t>
  </si>
  <si>
    <t>Newborn Emergency Transport Svcs--2074--95.00</t>
  </si>
  <si>
    <t>5 East--2078--40.00</t>
  </si>
  <si>
    <t>Clinic: Rehab Engineering--2081--90.00</t>
  </si>
  <si>
    <t>ALS Transport Team--2082--95.00</t>
  </si>
  <si>
    <t>Medic V--2082--95.00</t>
  </si>
  <si>
    <t>Radiology-PET--2087--57.00</t>
  </si>
  <si>
    <t>Clinic: Ophthalmology - Northridge--2088--90.00</t>
  </si>
  <si>
    <t>Clinic: Midlife Health--2113--90.00</t>
  </si>
  <si>
    <t>Clinic: Ambulatory Care Administration--2116--90.00</t>
  </si>
  <si>
    <t>Family Centered Care--2118--30.00</t>
  </si>
  <si>
    <t>Proc/Diag: ECT Therapy--2119--40.00</t>
  </si>
  <si>
    <t>Dialysis-Altavista--2135--74.00</t>
  </si>
  <si>
    <t>Clinic: Neuro Oncology Support--2139--90.00</t>
  </si>
  <si>
    <t>Utilization Management--2140--16.00</t>
  </si>
  <si>
    <t>Telemedicine--2144--69.00</t>
  </si>
  <si>
    <t>Clinic: Family Medicine Western Albemarle--2145--90.00</t>
  </si>
  <si>
    <t>Radiology-Breast Center Mammography--2147--54.00</t>
  </si>
  <si>
    <t>Radiology-Northridge Diagnostic--2148--54.00</t>
  </si>
  <si>
    <t>Clinic: Anti Coag --2163--90.00</t>
  </si>
  <si>
    <t>PACU-B--2166--30.00</t>
  </si>
  <si>
    <t>Transplant-liver--2171--107.00</t>
  </si>
  <si>
    <t>Transplant-lung--2172--108.00</t>
  </si>
  <si>
    <t>Transplant-heart--2174--106.00</t>
  </si>
  <si>
    <t>Peds Sedation--2175--53.00</t>
  </si>
  <si>
    <t>Ambulance Services Ground and Air--2182--5.00</t>
  </si>
  <si>
    <t>Clinic: Family Medicine Stoney Creek--2186--90.00</t>
  </si>
  <si>
    <t>Radiology-415 Bldg MC--2189--54.00</t>
  </si>
  <si>
    <t>Proc/Diag: Echo Lab--2200--69.00</t>
  </si>
  <si>
    <t>Proc/Diag: EEG/Epilepsy Surgery--2203--70.00</t>
  </si>
  <si>
    <t>Proc/Diag: ECG--2204--69.00</t>
  </si>
  <si>
    <t>Clinic: EMG Lab-Univ. Hosp--2205--90.00</t>
  </si>
  <si>
    <t>Committee: GCRC--2209--191.00</t>
  </si>
  <si>
    <t>Research: General Clinical Research Ctr--2209--191.00</t>
  </si>
  <si>
    <t>Lab: Cytogenetics--2212--60.00</t>
  </si>
  <si>
    <t>Dialysis-Page--2213--74.00</t>
  </si>
  <si>
    <t>Peri-Operative Services--2219--50.00</t>
  </si>
  <si>
    <t>Spine Center--2223--90.00</t>
  </si>
  <si>
    <t>5 East Research GCRC Nursing--2224--191.00</t>
  </si>
  <si>
    <t>Transplant-kidney--2225--105.00</t>
  </si>
  <si>
    <t>Kidney Center--2226--74.00</t>
  </si>
  <si>
    <t>Clinic: Heart - Univ Hospital--2231--90.00</t>
  </si>
  <si>
    <t>Culpeper Hospital--2237--5.00</t>
  </si>
  <si>
    <t>Lab: Specimen Support--2239--60.00</t>
  </si>
  <si>
    <t>Research: Cancer Clinical Investigation--2242--191.00</t>
  </si>
  <si>
    <t>Speech Pathology--2243--68.00</t>
  </si>
  <si>
    <t>Blood Bank--2245--62.00</t>
  </si>
  <si>
    <t>Committee: Transfusion--2245--62.00</t>
  </si>
  <si>
    <t>Lab: Toxicology--2246--60.00</t>
  </si>
  <si>
    <t>Lab: Core Laboratories--2247--60.00</t>
  </si>
  <si>
    <t>Lab: Davis--2249--60.00</t>
  </si>
  <si>
    <t>Lab: Microbiology--2250--60.00</t>
  </si>
  <si>
    <t>Lab: Referral--2253--60.00</t>
  </si>
  <si>
    <t>Clinic: Allergy --2265--90.00</t>
  </si>
  <si>
    <t>Lab: Allergy--2265--90.00</t>
  </si>
  <si>
    <t>Lab: Genetics--2265--90.00</t>
  </si>
  <si>
    <t>Proc/Diag: Cardiac Catheterization Lab--2266--59.00</t>
  </si>
  <si>
    <t>Proc/Diag: Electrophsiology Lab--2268--59.00</t>
  </si>
  <si>
    <t>Occupational Therapy--2270--67.00</t>
  </si>
  <si>
    <t>Physical Therapy--2272--66.00</t>
  </si>
  <si>
    <t>Respiratory Therapy--2274--65.00</t>
  </si>
  <si>
    <t>Radiology-Focused Ultrasound--2276--54.00</t>
  </si>
  <si>
    <t>Anesthesia CRNA's--2280--53.00</t>
  </si>
  <si>
    <t>Radiology-Angiography--2281--54.00</t>
  </si>
  <si>
    <t>Radiology-Interventional--2281--54.00</t>
  </si>
  <si>
    <t>Radiology-C.T. Scan--2282--57.00</t>
  </si>
  <si>
    <t>Radiology-diagnostic--2283--54.00</t>
  </si>
  <si>
    <t>Proc/Diag: Nuclear Medicine--2284--58.00</t>
  </si>
  <si>
    <t>Clinic: Radiation Oncology- West--2285--54.00</t>
  </si>
  <si>
    <t>Radiology: Therapeutic Radiology - West--2285--54.00</t>
  </si>
  <si>
    <t>Clinic: Pain Management Center--2286--90.00</t>
  </si>
  <si>
    <t>Clinic: Specialty Care - Augusta--2287--90.00</t>
  </si>
  <si>
    <t>Radiology-MRI--2290--58.00</t>
  </si>
  <si>
    <t>Continuing Med Edu--2302--5.00</t>
  </si>
  <si>
    <t>Clinic: KCRC Outpatient--2321--90.00</t>
  </si>
  <si>
    <t>Radiology-Ultrasound--2340--54.00</t>
  </si>
  <si>
    <t>Clinic: Hand Center--2341--90.00</t>
  </si>
  <si>
    <t>Children's Hosp Administration--2351--30.00</t>
  </si>
  <si>
    <t>Employee Health Clinic--2353--4.00</t>
  </si>
  <si>
    <t>Committee: Graduate Medical Education--2354--21.00</t>
  </si>
  <si>
    <t>Clinic: Psychiatric Medicine--2356--90.00</t>
  </si>
  <si>
    <t>Lab: Allot Hem/Onc Bone Marrow--2357--60.00</t>
  </si>
  <si>
    <t>Renal Unit--2361--74.00</t>
  </si>
  <si>
    <t>Dialysis-Home Clinical Service--2363--94.00</t>
  </si>
  <si>
    <t>Proc/Diag: Sleep Lab--2366--70.00</t>
  </si>
  <si>
    <t>Sleep Disorders Center--2366--70.00</t>
  </si>
  <si>
    <t>Clinic: OB/GYN - Orange--2368--90.00</t>
  </si>
  <si>
    <t>Clinic: Family Medicine Crossroads--2369--90.00</t>
  </si>
  <si>
    <t>Short Stay Unit--2373--30.00</t>
  </si>
  <si>
    <t>Pre-Anesthesia Eval and Test--2374--30.00</t>
  </si>
  <si>
    <t>Heart Center--2375--30.00</t>
  </si>
  <si>
    <t>Proc/Diag: Exercise Stress Testing--2379--69.00</t>
  </si>
  <si>
    <t>Proc/Diag: Nuclear Cardiology--2380--54.00</t>
  </si>
  <si>
    <t>Radiation Oncology-Moser --2381--54.00</t>
  </si>
  <si>
    <t>Radiology: Therapeutic Radiology-Moser--2381--54.00</t>
  </si>
  <si>
    <t>Radiology-Neuroradiology--2382--54.00</t>
  </si>
  <si>
    <t>Clinic: Teen Health Center--2385--90.00</t>
  </si>
  <si>
    <t>Clinic: Pediatric - Orange--2398--90.00</t>
  </si>
  <si>
    <t>Committee: Pharmacy and Therapeutics--2401--15.00</t>
  </si>
  <si>
    <t>Committee: Radioactive Drug Research Subcommittee--2401--15.00</t>
  </si>
  <si>
    <t>Pharmacy--2401--15.00</t>
  </si>
  <si>
    <t>Clinic: Specialty Care - Pinacle Dr--2425--90.00</t>
  </si>
  <si>
    <t>Women's Place Administration--2440--52.00</t>
  </si>
  <si>
    <t>Radiology-Northridge Mammography--2446--54.00</t>
  </si>
  <si>
    <t>Proc/Diag: ECMO--2447--65.00</t>
  </si>
  <si>
    <t>Psychiatry - MJH Team --2452--40.00</t>
  </si>
  <si>
    <t>Clinic: Neurocognitive Assess Lab--2460--90.00</t>
  </si>
  <si>
    <t>Clinic: Mobile Mammography--2465--54.00</t>
  </si>
  <si>
    <t>Clinic: Vein--2498--90.00</t>
  </si>
  <si>
    <t>Clinic: Neuropsychology Lab--2510--90.00</t>
  </si>
  <si>
    <t>Dialysis-Lynchburg--2511--74.00</t>
  </si>
  <si>
    <t>Clinic: Neuro Adult - Fontaine--2512--90.00</t>
  </si>
  <si>
    <t>Radiology-Orange--2521--54.00</t>
  </si>
  <si>
    <t>Clinic: Zion Crossroad--2574--90.00</t>
  </si>
  <si>
    <t>Radiology-Imaging Center--2590--54.00</t>
  </si>
  <si>
    <t>Clinic: Diabetes Ed &amp; Mngmnt Prgm--2596--90.00</t>
  </si>
  <si>
    <t>Clinic: Dermatology--2601--90.00</t>
  </si>
  <si>
    <t>Clinic: Behavioral Medicine --2602--90.00</t>
  </si>
  <si>
    <t>Clinic: Psych Adult-Northridge--2603--90.00</t>
  </si>
  <si>
    <t>Clinic: Ob/Gyn - PCC--2606--90.00</t>
  </si>
  <si>
    <t>Clinic: Neurology Adult--2607--90.00</t>
  </si>
  <si>
    <t>Clinic: Epilepsy Pediatric Neuro--2608--90.00</t>
  </si>
  <si>
    <t>Clinic: Pulmonary--2615--90.00</t>
  </si>
  <si>
    <t>Clinic: Heart -  PCC--2618--90.00</t>
  </si>
  <si>
    <t>Clinic: UMA - JPA--2622--90.00</t>
  </si>
  <si>
    <t>Clinic: Rheumatology --2624--90.00</t>
  </si>
  <si>
    <t>Clinic: Kidney Center --2626--90.00</t>
  </si>
  <si>
    <t>Clinic: UPC--2627--90.00</t>
  </si>
  <si>
    <t>Clinic: Ophthalmology - Old Med--2629--90.00</t>
  </si>
  <si>
    <t>Clinic: Orthopaedics - Fontaine--2631--90.00</t>
  </si>
  <si>
    <t>Clinic: Plastic Surgery--2632--90.00</t>
  </si>
  <si>
    <t>Clinic: Oral Surgery --2633--90.00</t>
  </si>
  <si>
    <t>Clinic: Otolaryngology--2634--90.00</t>
  </si>
  <si>
    <t>Clinic: Dentistry --2635--90.00</t>
  </si>
  <si>
    <t>Clinic: Pediatric Specialty Clinic PCC--2636--90.00</t>
  </si>
  <si>
    <t>Clinic: General Pediatrics- PCC--2637--90.00</t>
  </si>
  <si>
    <t>Clinic: Pediatric - PCC--2637--90.00</t>
  </si>
  <si>
    <t>Clinic: ID/Travelers--2639--90.00</t>
  </si>
  <si>
    <t>Clinic: Family Medicine - PCC--2640--90.00</t>
  </si>
  <si>
    <t>Clinic: Breast--2641--90.00</t>
  </si>
  <si>
    <t>Clinic: Surgery --2642--90.00</t>
  </si>
  <si>
    <t>Clinic: Urology --2644--90.00</t>
  </si>
  <si>
    <t>Emergency Department--2645--91.00</t>
  </si>
  <si>
    <t>Trauma Services--2645--91.00</t>
  </si>
  <si>
    <t>Clinic: Transplant --2648--90.00</t>
  </si>
  <si>
    <t>Prosthetics &amp; Orthotics--2649--71.00</t>
  </si>
  <si>
    <t>Clinic: Colonnades--2651--90.00</t>
  </si>
  <si>
    <t>Blue Ridge Poison Center--2654--5.00</t>
  </si>
  <si>
    <t>Clinic: Chronic Wound Care --2657--90.00</t>
  </si>
  <si>
    <t>Disaster Management--2658--5.00</t>
  </si>
  <si>
    <t>Disater Preparedness/Emerg Manage. --2658--5.00</t>
  </si>
  <si>
    <t>Outpatient Surgery Center--2660--50.00</t>
  </si>
  <si>
    <t>Clinic: Physical Medicine &amp; Rehab--2661--90.00</t>
  </si>
  <si>
    <t>Clinic: Neurosurgery --2662--90.00</t>
  </si>
  <si>
    <t>Clinic: Child &amp; Family Psychiatric Med--2667--90.00</t>
  </si>
  <si>
    <t>Clinic: Cancer--2676--90.00</t>
  </si>
  <si>
    <t>Clinic: Pediatric -  Northridge--2677--90.00</t>
  </si>
  <si>
    <t>Committee: Ambulatory Operations  --2677--90.00</t>
  </si>
  <si>
    <t>Neuroendocrine Initiative--2677--90.00</t>
  </si>
  <si>
    <t>Clinic: Internal Medicine Northridge--2679--90.00</t>
  </si>
  <si>
    <t>Clinic: Northridge Specialty--2680--90.00</t>
  </si>
  <si>
    <t>Clinic: Cardiology Northridge--2681--90.00</t>
  </si>
  <si>
    <t>Clinic: Internal Medicine Orange--2685--90.00</t>
  </si>
  <si>
    <t>Lab: Reproductive Medicine--2715--60.00</t>
  </si>
  <si>
    <t>Cardiac Rehab &amp; Outreach--2720--69.00</t>
  </si>
  <si>
    <t>OB Clinic Battle Building--2726--90.00</t>
  </si>
  <si>
    <t>Clinic: Endocrine--2735--90.00</t>
  </si>
  <si>
    <t>Clinic: Prenatal Dx and Trtmnt Center--2736--90.00</t>
  </si>
  <si>
    <t>Clinic: McCue Center--2743--90.00</t>
  </si>
  <si>
    <t>Centralized Telemetry--2751--30.00</t>
  </si>
  <si>
    <t>Clinic: Cancer Center--2759--90.00</t>
  </si>
  <si>
    <t>Committee: Cancer Center Protocol Review--2759--90.00</t>
  </si>
  <si>
    <t>Lab: Phlebotomy--2760--60.00</t>
  </si>
  <si>
    <t>Radiology Administration--2779--54.00</t>
  </si>
  <si>
    <t>Workmed--2787--67.00</t>
  </si>
  <si>
    <t>Infusion Procedural Center--2790--64.00</t>
  </si>
  <si>
    <t>Clinic: Repro - Endo - Northridge--2796--90.00</t>
  </si>
  <si>
    <t>Psychiatric Services--2800--40.00</t>
  </si>
  <si>
    <t>Clinical Information Systems--2807--5.00</t>
  </si>
  <si>
    <t>Committee: Bylaw--2807--5.00</t>
  </si>
  <si>
    <t>Committee: Clinical Information Technology Oversight--2807--5.00</t>
  </si>
  <si>
    <t>Committee: Clinical Staff Executive Committee--2807--5.00</t>
  </si>
  <si>
    <t>Committee: Clinical Strategy Group--2807--5.00</t>
  </si>
  <si>
    <t>Committee: Credentials--2807--5.00</t>
  </si>
  <si>
    <t>Committee: Health Information Committee--2807--5.00</t>
  </si>
  <si>
    <t>Committee: Nominating--2807--5.00</t>
  </si>
  <si>
    <t>Credentialing--2807--5.00</t>
  </si>
  <si>
    <t>Service Center Management--2807--5.00</t>
  </si>
  <si>
    <t>Dialysis-Augusta--2822--74.00</t>
  </si>
  <si>
    <t>Radiology- C-ARM--2827--54.00</t>
  </si>
  <si>
    <t>5 North--2829--30.00</t>
  </si>
  <si>
    <t>Geriatric Services--2837--5.00</t>
  </si>
  <si>
    <t>Lab: Stem Cell--2840--60.00</t>
  </si>
  <si>
    <t>Clinic: Jefferson Area Board of Aging--2855--90.00</t>
  </si>
  <si>
    <t>Dialysis-Zion Cross Roads--2865--74.00</t>
  </si>
  <si>
    <t>Clinic: GUOR--2885--90.00</t>
  </si>
  <si>
    <t>Radiology-McCue--2890--54.00</t>
  </si>
  <si>
    <t>Skilled Nursing Continuum--2899--101.00</t>
  </si>
  <si>
    <t>Clinic: Acute Pain Svcs--2912--90.00</t>
  </si>
  <si>
    <t>8W Geriatrics--222837--5.00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</si>
</sst>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56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0"/>
      <name val="MS Sans Serif"/>
      <family val="2"/>
    </font>
    <font>
      <sz val="8"/>
      <name val="Arial"/>
      <family val="2"/>
    </font>
    <font>
      <u/>
      <sz val="8"/>
      <name val="Times New Roman"/>
      <family val="1"/>
    </font>
    <font>
      <u/>
      <sz val="8"/>
      <color indexed="10"/>
      <name val="Times New Roman"/>
      <family val="1"/>
    </font>
    <font>
      <sz val="8"/>
      <color indexed="10"/>
      <name val="Arial"/>
      <family val="2"/>
    </font>
    <font>
      <sz val="8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/>
      <sz val="12"/>
      <name val="Times New Roman"/>
      <family val="1"/>
    </font>
    <font>
      <sz val="8"/>
      <color indexed="17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rgb="FFFF0000"/>
      <name val="Arial"/>
      <family val="2"/>
    </font>
    <font>
      <sz val="9"/>
      <color rgb="FFFF0000"/>
      <name val="Arial"/>
      <family val="2"/>
    </font>
    <font>
      <b/>
      <sz val="12"/>
      <color rgb="FF0070C0"/>
      <name val="Arial"/>
      <family val="2"/>
    </font>
    <font>
      <b/>
      <sz val="12"/>
      <color rgb="FFFF0000"/>
      <name val="Arial"/>
      <family val="2"/>
    </font>
    <font>
      <b/>
      <sz val="10"/>
      <name val="Arial Unicode MS"/>
      <family val="2"/>
    </font>
    <font>
      <sz val="10"/>
      <name val="Arial Unicode MS"/>
      <family val="2"/>
    </font>
    <font>
      <sz val="10"/>
      <name val="Times"/>
    </font>
    <font>
      <sz val="10"/>
      <color indexed="17"/>
      <name val="Arial"/>
      <family val="2"/>
    </font>
    <font>
      <sz val="10"/>
      <name val="Times New Roman"/>
      <family val="1"/>
    </font>
    <font>
      <u/>
      <sz val="10"/>
      <name val="Times New Roman"/>
      <family val="1"/>
    </font>
    <font>
      <u/>
      <sz val="10"/>
      <color indexed="10"/>
      <name val="Times New Roman"/>
      <family val="1"/>
    </font>
    <font>
      <sz val="10"/>
      <color theme="1"/>
      <name val="Arial"/>
      <family val="2"/>
    </font>
    <font>
      <sz val="10"/>
      <color theme="1"/>
      <name val="Times New Roman"/>
      <family val="1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8"/>
      <name val="Arial"/>
      <family val="2"/>
    </font>
    <font>
      <sz val="11"/>
      <name val="Calibri"/>
      <family val="2"/>
      <scheme val="minor"/>
    </font>
    <font>
      <u/>
      <sz val="11"/>
      <name val="Calibri"/>
      <family val="2"/>
      <scheme val="minor"/>
    </font>
  </fonts>
  <fills count="44">
    <fill>
      <patternFill patternType="none"/>
    </fill>
    <fill>
      <patternFill patternType="gray125"/>
    </fill>
    <fill>
      <patternFill patternType="mediumGray">
        <fgColor indexed="22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0000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7">
    <xf numFmtId="0" fontId="0" fillId="0" borderId="0"/>
    <xf numFmtId="0" fontId="4" fillId="0" borderId="0" applyNumberFormat="0" applyFont="0" applyFill="0" applyBorder="0" applyAlignment="0" applyProtection="0">
      <alignment horizontal="left"/>
    </xf>
    <xf numFmtId="15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0" fontId="5" fillId="0" borderId="1">
      <alignment horizontal="center"/>
    </xf>
    <xf numFmtId="3" fontId="4" fillId="0" borderId="0" applyFont="0" applyFill="0" applyBorder="0" applyAlignment="0" applyProtection="0"/>
    <xf numFmtId="0" fontId="4" fillId="2" borderId="0" applyNumberFormat="0" applyFont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8" borderId="0" applyNumberFormat="0" applyBorder="0" applyAlignment="0" applyProtection="0"/>
    <xf numFmtId="0" fontId="37" fillId="19" borderId="0" applyNumberFormat="0" applyBorder="0" applyAlignment="0" applyProtection="0"/>
    <xf numFmtId="0" fontId="37" fillId="23" borderId="0" applyNumberFormat="0" applyBorder="0" applyAlignment="0" applyProtection="0"/>
    <xf numFmtId="0" fontId="37" fillId="27" borderId="0" applyNumberFormat="0" applyBorder="0" applyAlignment="0" applyProtection="0"/>
    <xf numFmtId="0" fontId="37" fillId="31" borderId="0" applyNumberFormat="0" applyBorder="0" applyAlignment="0" applyProtection="0"/>
    <xf numFmtId="0" fontId="37" fillId="35" borderId="0" applyNumberFormat="0" applyBorder="0" applyAlignment="0" applyProtection="0"/>
    <xf numFmtId="0" fontId="37" fillId="39" borderId="0" applyNumberFormat="0" applyBorder="0" applyAlignment="0" applyProtection="0"/>
    <xf numFmtId="0" fontId="37" fillId="16" borderId="0" applyNumberFormat="0" applyBorder="0" applyAlignment="0" applyProtection="0"/>
    <xf numFmtId="0" fontId="37" fillId="20" borderId="0" applyNumberFormat="0" applyBorder="0" applyAlignment="0" applyProtection="0"/>
    <xf numFmtId="0" fontId="37" fillId="24" borderId="0" applyNumberFormat="0" applyBorder="0" applyAlignment="0" applyProtection="0"/>
    <xf numFmtId="0" fontId="37" fillId="28" borderId="0" applyNumberFormat="0" applyBorder="0" applyAlignment="0" applyProtection="0"/>
    <xf numFmtId="0" fontId="37" fillId="32" borderId="0" applyNumberFormat="0" applyBorder="0" applyAlignment="0" applyProtection="0"/>
    <xf numFmtId="0" fontId="37" fillId="36" borderId="0" applyNumberFormat="0" applyBorder="0" applyAlignment="0" applyProtection="0"/>
    <xf numFmtId="0" fontId="27" fillId="10" borderId="0" applyNumberFormat="0" applyBorder="0" applyAlignment="0" applyProtection="0"/>
    <xf numFmtId="0" fontId="31" fillId="13" borderId="7" applyNumberFormat="0" applyAlignment="0" applyProtection="0"/>
    <xf numFmtId="0" fontId="33" fillId="14" borderId="10" applyNumberFormat="0" applyAlignment="0" applyProtection="0"/>
    <xf numFmtId="40" fontId="4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6" fillId="9" borderId="0" applyNumberFormat="0" applyBorder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9" fillId="12" borderId="7" applyNumberFormat="0" applyAlignment="0" applyProtection="0"/>
    <xf numFmtId="0" fontId="32" fillId="0" borderId="9" applyNumberFormat="0" applyFill="0" applyAlignment="0" applyProtection="0"/>
    <xf numFmtId="0" fontId="28" fillId="11" borderId="0" applyNumberFormat="0" applyBorder="0" applyAlignment="0" applyProtection="0"/>
    <xf numFmtId="0" fontId="43" fillId="0" borderId="0"/>
    <xf numFmtId="0" fontId="44" fillId="0" borderId="0"/>
    <xf numFmtId="0" fontId="43" fillId="0" borderId="0"/>
    <xf numFmtId="0" fontId="3" fillId="0" borderId="0"/>
    <xf numFmtId="0" fontId="3" fillId="15" borderId="11" applyNumberFormat="0" applyFont="0" applyAlignment="0" applyProtection="0"/>
    <xf numFmtId="0" fontId="30" fillId="13" borderId="8" applyNumberFormat="0" applyAlignment="0" applyProtection="0"/>
    <xf numFmtId="0" fontId="5" fillId="0" borderId="1">
      <alignment horizontal="center"/>
    </xf>
    <xf numFmtId="0" fontId="5" fillId="0" borderId="1">
      <alignment horizontal="center"/>
    </xf>
    <xf numFmtId="0" fontId="36" fillId="0" borderId="12" applyNumberFormat="0" applyFill="0" applyAlignment="0" applyProtection="0"/>
    <xf numFmtId="0" fontId="34" fillId="0" borderId="0" applyNumberFormat="0" applyFill="0" applyBorder="0" applyAlignment="0" applyProtection="0"/>
  </cellStyleXfs>
  <cellXfs count="164">
    <xf numFmtId="0" fontId="0" fillId="0" borderId="0" xfId="0"/>
    <xf numFmtId="0" fontId="8" fillId="0" borderId="0" xfId="0" applyFont="1" applyAlignment="1">
      <alignment horizontal="center"/>
    </xf>
    <xf numFmtId="0" fontId="8" fillId="0" borderId="0" xfId="0" applyFont="1"/>
    <xf numFmtId="0" fontId="7" fillId="0" borderId="0" xfId="0" applyFont="1"/>
    <xf numFmtId="0" fontId="6" fillId="0" borderId="2" xfId="0" applyFont="1" applyBorder="1"/>
    <xf numFmtId="0" fontId="6" fillId="0" borderId="2" xfId="0" applyFont="1" applyBorder="1" applyAlignment="1">
      <alignment horizontal="center"/>
    </xf>
    <xf numFmtId="49" fontId="6" fillId="0" borderId="2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/>
    <xf numFmtId="0" fontId="6" fillId="0" borderId="0" xfId="0" applyFont="1"/>
    <xf numFmtId="0" fontId="9" fillId="0" borderId="2" xfId="0" applyFont="1" applyBorder="1"/>
    <xf numFmtId="0" fontId="9" fillId="3" borderId="2" xfId="0" applyFont="1" applyFill="1" applyBorder="1"/>
    <xf numFmtId="0" fontId="9" fillId="0" borderId="0" xfId="0" applyFont="1"/>
    <xf numFmtId="0" fontId="9" fillId="3" borderId="0" xfId="0" applyFont="1" applyFill="1"/>
    <xf numFmtId="0" fontId="6" fillId="0" borderId="0" xfId="0" applyFont="1" applyAlignment="1">
      <alignment horizontal="center"/>
    </xf>
    <xf numFmtId="49" fontId="6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6" fillId="4" borderId="2" xfId="0" applyFont="1" applyFill="1" applyBorder="1"/>
    <xf numFmtId="0" fontId="10" fillId="4" borderId="1" xfId="0" applyFont="1" applyFill="1" applyBorder="1" applyAlignment="1">
      <alignment horizontal="center"/>
    </xf>
    <xf numFmtId="0" fontId="11" fillId="0" borderId="2" xfId="0" applyFont="1" applyBorder="1"/>
    <xf numFmtId="0" fontId="12" fillId="0" borderId="2" xfId="0" applyFont="1" applyBorder="1" applyAlignment="1">
      <alignment horizontal="center"/>
    </xf>
    <xf numFmtId="0" fontId="12" fillId="0" borderId="2" xfId="0" applyFont="1" applyBorder="1"/>
    <xf numFmtId="49" fontId="12" fillId="0" borderId="2" xfId="0" applyNumberFormat="1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2" xfId="0" applyFont="1" applyBorder="1"/>
    <xf numFmtId="0" fontId="12" fillId="5" borderId="0" xfId="0" applyFont="1" applyFill="1"/>
    <xf numFmtId="0" fontId="12" fillId="0" borderId="0" xfId="0" applyFont="1"/>
    <xf numFmtId="0" fontId="12" fillId="0" borderId="2" xfId="0" applyFont="1" applyBorder="1" applyAlignment="1">
      <alignment horizontal="left"/>
    </xf>
    <xf numFmtId="0" fontId="12" fillId="5" borderId="0" xfId="0" applyFont="1" applyFill="1" applyAlignment="1">
      <alignment horizontal="left"/>
    </xf>
    <xf numFmtId="0" fontId="12" fillId="0" borderId="0" xfId="0" applyFont="1" applyAlignment="1">
      <alignment horizontal="center"/>
    </xf>
    <xf numFmtId="49" fontId="12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/>
    <xf numFmtId="0" fontId="7" fillId="4" borderId="2" xfId="0" applyFont="1" applyFill="1" applyBorder="1" applyAlignment="1">
      <alignment horizontal="center"/>
    </xf>
    <xf numFmtId="49" fontId="7" fillId="4" borderId="2" xfId="0" applyNumberFormat="1" applyFont="1" applyFill="1" applyBorder="1" applyAlignment="1">
      <alignment horizontal="center"/>
    </xf>
    <xf numFmtId="0" fontId="10" fillId="4" borderId="2" xfId="0" applyFont="1" applyFill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2" fontId="6" fillId="0" borderId="2" xfId="0" quotePrefix="1" applyNumberFormat="1" applyFont="1" applyBorder="1" applyAlignment="1">
      <alignment horizontal="center"/>
    </xf>
    <xf numFmtId="0" fontId="17" fillId="0" borderId="0" xfId="0" applyFont="1"/>
    <xf numFmtId="0" fontId="17" fillId="0" borderId="0" xfId="0" applyFont="1" applyAlignment="1">
      <alignment horizontal="center"/>
    </xf>
    <xf numFmtId="49" fontId="17" fillId="0" borderId="0" xfId="0" applyNumberFormat="1" applyFont="1"/>
    <xf numFmtId="0" fontId="17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9" fillId="0" borderId="0" xfId="0" applyFont="1"/>
    <xf numFmtId="0" fontId="19" fillId="0" borderId="2" xfId="0" applyFont="1" applyBorder="1" applyAlignment="1">
      <alignment horizontal="center"/>
    </xf>
    <xf numFmtId="49" fontId="19" fillId="0" borderId="2" xfId="0" applyNumberFormat="1" applyFont="1" applyBorder="1"/>
    <xf numFmtId="0" fontId="17" fillId="0" borderId="2" xfId="0" applyFont="1" applyBorder="1" applyAlignment="1">
      <alignment horizontal="center"/>
    </xf>
    <xf numFmtId="0" fontId="17" fillId="0" borderId="2" xfId="0" applyFont="1" applyBorder="1"/>
    <xf numFmtId="49" fontId="17" fillId="0" borderId="2" xfId="0" applyNumberFormat="1" applyFont="1" applyBorder="1"/>
    <xf numFmtId="49" fontId="17" fillId="0" borderId="2" xfId="0" applyNumberFormat="1" applyFont="1" applyBorder="1" applyAlignment="1">
      <alignment horizontal="left"/>
    </xf>
    <xf numFmtId="49" fontId="17" fillId="0" borderId="2" xfId="0" quotePrefix="1" applyNumberFormat="1" applyFont="1" applyBorder="1"/>
    <xf numFmtId="0" fontId="17" fillId="0" borderId="2" xfId="0" quotePrefix="1" applyFont="1" applyBorder="1"/>
    <xf numFmtId="0" fontId="19" fillId="0" borderId="0" xfId="0" applyFont="1" applyAlignment="1">
      <alignment horizontal="center"/>
    </xf>
    <xf numFmtId="49" fontId="19" fillId="0" borderId="0" xfId="0" applyNumberFormat="1" applyFont="1"/>
    <xf numFmtId="0" fontId="6" fillId="6" borderId="2" xfId="0" applyFont="1" applyFill="1" applyBorder="1"/>
    <xf numFmtId="49" fontId="6" fillId="6" borderId="0" xfId="0" applyNumberFormat="1" applyFont="1" applyFill="1" applyAlignment="1">
      <alignment horizontal="center"/>
    </xf>
    <xf numFmtId="49" fontId="9" fillId="0" borderId="0" xfId="0" applyNumberFormat="1" applyFont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6" fillId="7" borderId="2" xfId="0" applyFont="1" applyFill="1" applyBorder="1"/>
    <xf numFmtId="0" fontId="6" fillId="7" borderId="2" xfId="0" applyFont="1" applyFill="1" applyBorder="1" applyAlignment="1">
      <alignment horizontal="center"/>
    </xf>
    <xf numFmtId="2" fontId="6" fillId="7" borderId="2" xfId="0" applyNumberFormat="1" applyFont="1" applyFill="1" applyBorder="1" applyAlignment="1">
      <alignment horizontal="center"/>
    </xf>
    <xf numFmtId="0" fontId="17" fillId="0" borderId="0" xfId="7" applyFont="1"/>
    <xf numFmtId="0" fontId="17" fillId="0" borderId="0" xfId="7" applyFont="1" applyAlignment="1">
      <alignment horizontal="center"/>
    </xf>
    <xf numFmtId="2" fontId="17" fillId="0" borderId="0" xfId="7" applyNumberFormat="1" applyFont="1" applyAlignment="1">
      <alignment horizontal="center"/>
    </xf>
    <xf numFmtId="49" fontId="17" fillId="0" borderId="0" xfId="7" applyNumberFormat="1" applyFont="1" applyAlignment="1">
      <alignment horizontal="center"/>
    </xf>
    <xf numFmtId="0" fontId="17" fillId="0" borderId="0" xfId="7" applyFont="1" applyAlignment="1">
      <alignment horizontal="left"/>
    </xf>
    <xf numFmtId="0" fontId="18" fillId="0" borderId="0" xfId="7" applyFont="1" applyAlignment="1">
      <alignment horizontal="left"/>
    </xf>
    <xf numFmtId="0" fontId="38" fillId="0" borderId="0" xfId="7" applyFont="1" applyAlignment="1">
      <alignment horizontal="center" vertical="center"/>
    </xf>
    <xf numFmtId="0" fontId="39" fillId="0" borderId="0" xfId="7" applyFont="1" applyAlignment="1">
      <alignment horizontal="left"/>
    </xf>
    <xf numFmtId="0" fontId="19" fillId="0" borderId="0" xfId="7" applyFont="1"/>
    <xf numFmtId="0" fontId="19" fillId="0" borderId="2" xfId="7" applyFont="1" applyBorder="1" applyAlignment="1">
      <alignment horizontal="center"/>
    </xf>
    <xf numFmtId="2" fontId="19" fillId="0" borderId="2" xfId="7" applyNumberFormat="1" applyFont="1" applyBorder="1" applyAlignment="1">
      <alignment horizontal="center"/>
    </xf>
    <xf numFmtId="49" fontId="19" fillId="0" borderId="2" xfId="7" applyNumberFormat="1" applyFont="1" applyBorder="1" applyAlignment="1">
      <alignment horizontal="center"/>
    </xf>
    <xf numFmtId="0" fontId="17" fillId="0" borderId="2" xfId="7" applyFont="1" applyBorder="1" applyAlignment="1">
      <alignment horizontal="center"/>
    </xf>
    <xf numFmtId="0" fontId="17" fillId="0" borderId="2" xfId="7" applyFont="1" applyBorder="1"/>
    <xf numFmtId="2" fontId="17" fillId="40" borderId="2" xfId="8" applyNumberFormat="1" applyFont="1" applyFill="1" applyBorder="1" applyAlignment="1">
      <alignment horizontal="center"/>
    </xf>
    <xf numFmtId="2" fontId="17" fillId="0" borderId="2" xfId="8" applyNumberFormat="1" applyFont="1" applyFill="1" applyBorder="1" applyAlignment="1">
      <alignment horizontal="center"/>
    </xf>
    <xf numFmtId="2" fontId="17" fillId="41" borderId="2" xfId="8" applyNumberFormat="1" applyFont="1" applyFill="1" applyBorder="1" applyAlignment="1">
      <alignment horizontal="center"/>
    </xf>
    <xf numFmtId="2" fontId="40" fillId="41" borderId="2" xfId="8" applyNumberFormat="1" applyFont="1" applyFill="1" applyBorder="1" applyAlignment="1">
      <alignment horizontal="center"/>
    </xf>
    <xf numFmtId="0" fontId="6" fillId="0" borderId="0" xfId="7" applyFont="1"/>
    <xf numFmtId="2" fontId="38" fillId="41" borderId="2" xfId="8" applyNumberFormat="1" applyFont="1" applyFill="1" applyBorder="1" applyAlignment="1">
      <alignment horizontal="center"/>
    </xf>
    <xf numFmtId="2" fontId="17" fillId="42" borderId="2" xfId="8" applyNumberFormat="1" applyFont="1" applyFill="1" applyBorder="1" applyAlignment="1">
      <alignment horizontal="center"/>
    </xf>
    <xf numFmtId="0" fontId="41" fillId="0" borderId="2" xfId="7" applyFont="1" applyBorder="1"/>
    <xf numFmtId="2" fontId="17" fillId="40" borderId="2" xfId="8" quotePrefix="1" applyNumberFormat="1" applyFont="1" applyFill="1" applyBorder="1" applyAlignment="1">
      <alignment horizontal="center"/>
    </xf>
    <xf numFmtId="2" fontId="17" fillId="0" borderId="2" xfId="8" quotePrefix="1" applyNumberFormat="1" applyFont="1" applyFill="1" applyBorder="1" applyAlignment="1">
      <alignment horizontal="center"/>
    </xf>
    <xf numFmtId="0" fontId="17" fillId="42" borderId="2" xfId="7" applyFont="1" applyFill="1" applyBorder="1" applyAlignment="1">
      <alignment horizontal="center"/>
    </xf>
    <xf numFmtId="0" fontId="17" fillId="42" borderId="2" xfId="7" applyFont="1" applyFill="1" applyBorder="1"/>
    <xf numFmtId="0" fontId="12" fillId="0" borderId="0" xfId="7" applyAlignment="1">
      <alignment wrapText="1"/>
    </xf>
    <xf numFmtId="0" fontId="17" fillId="42" borderId="0" xfId="7" applyFont="1" applyFill="1"/>
    <xf numFmtId="0" fontId="6" fillId="0" borderId="2" xfId="0" applyFont="1" applyBorder="1" applyAlignment="1">
      <alignment horizontal="left"/>
    </xf>
    <xf numFmtId="49" fontId="20" fillId="0" borderId="0" xfId="0" applyNumberFormat="1" applyFont="1" applyAlignment="1">
      <alignment horizontal="center"/>
    </xf>
    <xf numFmtId="0" fontId="10" fillId="0" borderId="0" xfId="0" applyFont="1"/>
    <xf numFmtId="0" fontId="6" fillId="6" borderId="2" xfId="0" applyFont="1" applyFill="1" applyBorder="1" applyAlignment="1">
      <alignment horizontal="left"/>
    </xf>
    <xf numFmtId="0" fontId="9" fillId="0" borderId="2" xfId="0" applyFont="1" applyBorder="1" applyAlignment="1">
      <alignment horizontal="left"/>
    </xf>
    <xf numFmtId="0" fontId="20" fillId="0" borderId="2" xfId="0" applyFont="1" applyBorder="1" applyAlignment="1">
      <alignment horizontal="left"/>
    </xf>
    <xf numFmtId="0" fontId="20" fillId="0" borderId="2" xfId="0" applyFont="1" applyBorder="1"/>
    <xf numFmtId="0" fontId="6" fillId="7" borderId="2" xfId="0" applyFont="1" applyFill="1" applyBorder="1" applyAlignment="1">
      <alignment horizontal="left"/>
    </xf>
    <xf numFmtId="0" fontId="12" fillId="0" borderId="0" xfId="0" applyFont="1" applyAlignment="1">
      <alignment wrapText="1"/>
    </xf>
    <xf numFmtId="49" fontId="12" fillId="5" borderId="0" xfId="0" applyNumberFormat="1" applyFont="1" applyFill="1" applyAlignment="1">
      <alignment horizontal="center"/>
    </xf>
    <xf numFmtId="49" fontId="13" fillId="5" borderId="0" xfId="0" applyNumberFormat="1" applyFont="1" applyFill="1" applyAlignment="1">
      <alignment horizontal="center"/>
    </xf>
    <xf numFmtId="49" fontId="45" fillId="0" borderId="0" xfId="0" applyNumberFormat="1" applyFont="1" applyAlignment="1">
      <alignment horizontal="center"/>
    </xf>
    <xf numFmtId="0" fontId="46" fillId="4" borderId="2" xfId="0" applyFont="1" applyFill="1" applyBorder="1" applyAlignment="1">
      <alignment horizontal="center"/>
    </xf>
    <xf numFmtId="0" fontId="47" fillId="4" borderId="2" xfId="0" applyFont="1" applyFill="1" applyBorder="1" applyAlignment="1">
      <alignment horizontal="center"/>
    </xf>
    <xf numFmtId="49" fontId="47" fillId="4" borderId="2" xfId="0" applyNumberFormat="1" applyFont="1" applyFill="1" applyBorder="1" applyAlignment="1">
      <alignment horizontal="center"/>
    </xf>
    <xf numFmtId="0" fontId="48" fillId="0" borderId="0" xfId="0" applyFont="1" applyAlignment="1">
      <alignment horizontal="center"/>
    </xf>
    <xf numFmtId="0" fontId="48" fillId="0" borderId="0" xfId="0" applyFont="1"/>
    <xf numFmtId="0" fontId="46" fillId="4" borderId="1" xfId="0" applyFont="1" applyFill="1" applyBorder="1" applyAlignment="1">
      <alignment horizontal="center"/>
    </xf>
    <xf numFmtId="0" fontId="47" fillId="0" borderId="0" xfId="0" applyFont="1"/>
    <xf numFmtId="0" fontId="49" fillId="5" borderId="2" xfId="0" applyFont="1" applyFill="1" applyBorder="1"/>
    <xf numFmtId="2" fontId="12" fillId="0" borderId="2" xfId="0" applyNumberFormat="1" applyFont="1" applyBorder="1" applyAlignment="1">
      <alignment horizontal="center"/>
    </xf>
    <xf numFmtId="0" fontId="49" fillId="5" borderId="2" xfId="0" applyFont="1" applyFill="1" applyBorder="1" applyAlignment="1">
      <alignment horizontal="left"/>
    </xf>
    <xf numFmtId="0" fontId="50" fillId="5" borderId="2" xfId="0" applyFont="1" applyFill="1" applyBorder="1"/>
    <xf numFmtId="0" fontId="13" fillId="0" borderId="3" xfId="0" applyFont="1" applyBorder="1"/>
    <xf numFmtId="0" fontId="13" fillId="3" borderId="2" xfId="0" applyFont="1" applyFill="1" applyBorder="1"/>
    <xf numFmtId="0" fontId="51" fillId="0" borderId="0" xfId="0" applyFont="1"/>
    <xf numFmtId="0" fontId="12" fillId="4" borderId="2" xfId="0" applyFont="1" applyFill="1" applyBorder="1"/>
    <xf numFmtId="0" fontId="49" fillId="0" borderId="2" xfId="0" applyFont="1" applyBorder="1"/>
    <xf numFmtId="0" fontId="12" fillId="4" borderId="0" xfId="0" applyFont="1" applyFill="1"/>
    <xf numFmtId="0" fontId="12" fillId="5" borderId="2" xfId="0" applyFont="1" applyFill="1" applyBorder="1"/>
    <xf numFmtId="0" fontId="49" fillId="0" borderId="2" xfId="0" applyFont="1" applyBorder="1" applyAlignment="1">
      <alignment horizontal="left"/>
    </xf>
    <xf numFmtId="0" fontId="12" fillId="8" borderId="2" xfId="0" applyFont="1" applyFill="1" applyBorder="1"/>
    <xf numFmtId="0" fontId="49" fillId="8" borderId="2" xfId="0" applyFont="1" applyFill="1" applyBorder="1"/>
    <xf numFmtId="0" fontId="12" fillId="5" borderId="2" xfId="0" applyFont="1" applyFill="1" applyBorder="1" applyAlignment="1">
      <alignment horizontal="center"/>
    </xf>
    <xf numFmtId="0" fontId="13" fillId="3" borderId="0" xfId="0" applyFont="1" applyFill="1"/>
    <xf numFmtId="0" fontId="49" fillId="8" borderId="2" xfId="0" applyFont="1" applyFill="1" applyBorder="1" applyAlignment="1">
      <alignment horizontal="left"/>
    </xf>
    <xf numFmtId="0" fontId="49" fillId="5" borderId="0" xfId="0" applyFont="1" applyFill="1"/>
    <xf numFmtId="0" fontId="49" fillId="40" borderId="2" xfId="0" applyFont="1" applyFill="1" applyBorder="1"/>
    <xf numFmtId="0" fontId="12" fillId="40" borderId="2" xfId="0" applyFont="1" applyFill="1" applyBorder="1" applyAlignment="1">
      <alignment horizontal="center"/>
    </xf>
    <xf numFmtId="2" fontId="12" fillId="40" borderId="2" xfId="0" applyNumberFormat="1" applyFont="1" applyFill="1" applyBorder="1" applyAlignment="1">
      <alignment horizontal="center"/>
    </xf>
    <xf numFmtId="0" fontId="12" fillId="40" borderId="2" xfId="0" applyFont="1" applyFill="1" applyBorder="1"/>
    <xf numFmtId="0" fontId="13" fillId="40" borderId="2" xfId="0" applyFont="1" applyFill="1" applyBorder="1" applyAlignment="1">
      <alignment horizontal="center"/>
    </xf>
    <xf numFmtId="0" fontId="13" fillId="40" borderId="2" xfId="0" applyFont="1" applyFill="1" applyBorder="1"/>
    <xf numFmtId="0" fontId="12" fillId="40" borderId="0" xfId="0" applyFont="1" applyFill="1"/>
    <xf numFmtId="0" fontId="12" fillId="40" borderId="2" xfId="0" applyFont="1" applyFill="1" applyBorder="1" applyAlignment="1">
      <alignment horizontal="left"/>
    </xf>
    <xf numFmtId="0" fontId="49" fillId="40" borderId="13" xfId="0" applyFont="1" applyFill="1" applyBorder="1" applyAlignment="1">
      <alignment horizontal="left"/>
    </xf>
    <xf numFmtId="0" fontId="50" fillId="40" borderId="13" xfId="0" applyFont="1" applyFill="1" applyBorder="1"/>
    <xf numFmtId="0" fontId="12" fillId="40" borderId="0" xfId="0" applyFont="1" applyFill="1" applyAlignment="1">
      <alignment horizontal="center"/>
    </xf>
    <xf numFmtId="2" fontId="12" fillId="40" borderId="0" xfId="0" applyNumberFormat="1" applyFont="1" applyFill="1" applyAlignment="1">
      <alignment horizontal="center"/>
    </xf>
    <xf numFmtId="0" fontId="13" fillId="40" borderId="0" xfId="0" applyFont="1" applyFill="1"/>
    <xf numFmtId="0" fontId="54" fillId="4" borderId="2" xfId="0" applyFont="1" applyFill="1" applyBorder="1" applyAlignment="1">
      <alignment horizontal="center"/>
    </xf>
    <xf numFmtId="0" fontId="2" fillId="5" borderId="2" xfId="0" applyFont="1" applyFill="1" applyBorder="1"/>
    <xf numFmtId="0" fontId="2" fillId="5" borderId="2" xfId="0" applyFont="1" applyFill="1" applyBorder="1" applyAlignment="1">
      <alignment horizontal="left"/>
    </xf>
    <xf numFmtId="0" fontId="54" fillId="5" borderId="2" xfId="0" applyFont="1" applyFill="1" applyBorder="1"/>
    <xf numFmtId="0" fontId="2" fillId="0" borderId="2" xfId="0" applyFont="1" applyBorder="1"/>
    <xf numFmtId="0" fontId="54" fillId="0" borderId="2" xfId="0" applyFont="1" applyBorder="1"/>
    <xf numFmtId="0" fontId="54" fillId="8" borderId="2" xfId="0" applyFont="1" applyFill="1" applyBorder="1"/>
    <xf numFmtId="0" fontId="2" fillId="0" borderId="2" xfId="0" applyFont="1" applyBorder="1" applyAlignment="1">
      <alignment horizontal="left"/>
    </xf>
    <xf numFmtId="0" fontId="2" fillId="8" borderId="2" xfId="0" applyFont="1" applyFill="1" applyBorder="1"/>
    <xf numFmtId="0" fontId="2" fillId="8" borderId="2" xfId="0" applyFont="1" applyFill="1" applyBorder="1" applyAlignment="1">
      <alignment horizontal="left"/>
    </xf>
    <xf numFmtId="0" fontId="2" fillId="5" borderId="13" xfId="0" applyFont="1" applyFill="1" applyBorder="1" applyAlignment="1">
      <alignment horizontal="left"/>
    </xf>
    <xf numFmtId="0" fontId="54" fillId="0" borderId="0" xfId="0" applyFont="1"/>
    <xf numFmtId="0" fontId="55" fillId="43" borderId="2" xfId="0" applyFont="1" applyFill="1" applyBorder="1" applyAlignment="1">
      <alignment horizontal="center"/>
    </xf>
    <xf numFmtId="0" fontId="55" fillId="0" borderId="0" xfId="0" applyFont="1"/>
    <xf numFmtId="0" fontId="54" fillId="43" borderId="2" xfId="0" applyFont="1" applyFill="1" applyBorder="1" applyAlignment="1">
      <alignment horizontal="center"/>
    </xf>
    <xf numFmtId="0" fontId="2" fillId="43" borderId="2" xfId="0" applyFont="1" applyFill="1" applyBorder="1"/>
    <xf numFmtId="0" fontId="54" fillId="43" borderId="2" xfId="0" applyFont="1" applyFill="1" applyBorder="1"/>
    <xf numFmtId="0" fontId="2" fillId="43" borderId="0" xfId="0" applyFont="1" applyFill="1"/>
    <xf numFmtId="0" fontId="34" fillId="0" borderId="0" xfId="0" applyFont="1"/>
    <xf numFmtId="0" fontId="54" fillId="43" borderId="0" xfId="0" applyFont="1" applyFill="1" applyAlignment="1">
      <alignment horizontal="center"/>
    </xf>
    <xf numFmtId="0" fontId="2" fillId="43" borderId="13" xfId="0" applyFont="1" applyFill="1" applyBorder="1"/>
    <xf numFmtId="0" fontId="54" fillId="43" borderId="0" xfId="0" applyFont="1" applyFill="1"/>
    <xf numFmtId="49" fontId="55" fillId="43" borderId="2" xfId="0" applyNumberFormat="1" applyFont="1" applyFill="1" applyBorder="1" applyAlignment="1">
      <alignment horizontal="center"/>
    </xf>
    <xf numFmtId="49" fontId="54" fillId="43" borderId="2" xfId="0" applyNumberFormat="1" applyFont="1" applyFill="1" applyBorder="1" applyAlignment="1">
      <alignment horizontal="center"/>
    </xf>
    <xf numFmtId="49" fontId="54" fillId="43" borderId="0" xfId="0" applyNumberFormat="1" applyFont="1" applyFill="1" applyAlignment="1">
      <alignment horizontal="center"/>
    </xf>
  </cellXfs>
  <cellStyles count="57">
    <cellStyle name="20% - Accent1 2" xfId="9" xr:uid="{00000000-0005-0000-0000-000000000000}"/>
    <cellStyle name="20% - Accent2 2" xfId="10" xr:uid="{00000000-0005-0000-0000-000001000000}"/>
    <cellStyle name="20% - Accent3 2" xfId="11" xr:uid="{00000000-0005-0000-0000-000002000000}"/>
    <cellStyle name="20% - Accent4 2" xfId="12" xr:uid="{00000000-0005-0000-0000-000003000000}"/>
    <cellStyle name="20% - Accent5 2" xfId="13" xr:uid="{00000000-0005-0000-0000-000004000000}"/>
    <cellStyle name="20% - Accent6 2" xfId="14" xr:uid="{00000000-0005-0000-0000-000005000000}"/>
    <cellStyle name="40% - Accent1 2" xfId="15" xr:uid="{00000000-0005-0000-0000-000006000000}"/>
    <cellStyle name="40% - Accent2 2" xfId="16" xr:uid="{00000000-0005-0000-0000-000007000000}"/>
    <cellStyle name="40% - Accent3 2" xfId="17" xr:uid="{00000000-0005-0000-0000-000008000000}"/>
    <cellStyle name="40% - Accent4 2" xfId="18" xr:uid="{00000000-0005-0000-0000-000009000000}"/>
    <cellStyle name="40% - Accent5 2" xfId="19" xr:uid="{00000000-0005-0000-0000-00000A000000}"/>
    <cellStyle name="40% - Accent6 2" xfId="20" xr:uid="{00000000-0005-0000-0000-00000B000000}"/>
    <cellStyle name="60% - Accent1 2" xfId="21" xr:uid="{00000000-0005-0000-0000-00000C000000}"/>
    <cellStyle name="60% - Accent2 2" xfId="22" xr:uid="{00000000-0005-0000-0000-00000D000000}"/>
    <cellStyle name="60% - Accent3 2" xfId="23" xr:uid="{00000000-0005-0000-0000-00000E000000}"/>
    <cellStyle name="60% - Accent4 2" xfId="24" xr:uid="{00000000-0005-0000-0000-00000F000000}"/>
    <cellStyle name="60% - Accent5 2" xfId="25" xr:uid="{00000000-0005-0000-0000-000010000000}"/>
    <cellStyle name="60% - Accent6 2" xfId="26" xr:uid="{00000000-0005-0000-0000-000011000000}"/>
    <cellStyle name="Accent1 2" xfId="27" xr:uid="{00000000-0005-0000-0000-000012000000}"/>
    <cellStyle name="Accent2 2" xfId="28" xr:uid="{00000000-0005-0000-0000-000013000000}"/>
    <cellStyle name="Accent3 2" xfId="29" xr:uid="{00000000-0005-0000-0000-000014000000}"/>
    <cellStyle name="Accent4 2" xfId="30" xr:uid="{00000000-0005-0000-0000-000015000000}"/>
    <cellStyle name="Accent5 2" xfId="31" xr:uid="{00000000-0005-0000-0000-000016000000}"/>
    <cellStyle name="Accent6 2" xfId="32" xr:uid="{00000000-0005-0000-0000-000017000000}"/>
    <cellStyle name="Bad 2" xfId="33" xr:uid="{00000000-0005-0000-0000-000018000000}"/>
    <cellStyle name="Calculation 2" xfId="34" xr:uid="{00000000-0005-0000-0000-000019000000}"/>
    <cellStyle name="Check Cell 2" xfId="35" xr:uid="{00000000-0005-0000-0000-00001A000000}"/>
    <cellStyle name="Comma 2" xfId="8" xr:uid="{00000000-0005-0000-0000-00001B000000}"/>
    <cellStyle name="Comma 3" xfId="36" xr:uid="{00000000-0005-0000-0000-00001C000000}"/>
    <cellStyle name="Comma 4" xfId="37" xr:uid="{00000000-0005-0000-0000-00001D000000}"/>
    <cellStyle name="Explanatory Text 2" xfId="38" xr:uid="{00000000-0005-0000-0000-00001E000000}"/>
    <cellStyle name="Good 2" xfId="39" xr:uid="{00000000-0005-0000-0000-00001F000000}"/>
    <cellStyle name="Heading 1 2" xfId="40" xr:uid="{00000000-0005-0000-0000-000020000000}"/>
    <cellStyle name="Heading 2 2" xfId="41" xr:uid="{00000000-0005-0000-0000-000021000000}"/>
    <cellStyle name="Heading 3 2" xfId="42" xr:uid="{00000000-0005-0000-0000-000022000000}"/>
    <cellStyle name="Heading 4 2" xfId="43" xr:uid="{00000000-0005-0000-0000-000023000000}"/>
    <cellStyle name="Input 2" xfId="44" xr:uid="{00000000-0005-0000-0000-000024000000}"/>
    <cellStyle name="Linked Cell 2" xfId="45" xr:uid="{00000000-0005-0000-0000-000025000000}"/>
    <cellStyle name="Neutral 2" xfId="46" xr:uid="{00000000-0005-0000-0000-000026000000}"/>
    <cellStyle name="Normal" xfId="0" builtinId="0"/>
    <cellStyle name="Normal 2" xfId="7" xr:uid="{00000000-0005-0000-0000-000028000000}"/>
    <cellStyle name="Normal 3" xfId="47" xr:uid="{00000000-0005-0000-0000-000029000000}"/>
    <cellStyle name="Normal 4" xfId="48" xr:uid="{00000000-0005-0000-0000-00002A000000}"/>
    <cellStyle name="Normal 5" xfId="49" xr:uid="{00000000-0005-0000-0000-00002B000000}"/>
    <cellStyle name="Normal 6" xfId="50" xr:uid="{00000000-0005-0000-0000-00002C000000}"/>
    <cellStyle name="Note 2" xfId="51" xr:uid="{00000000-0005-0000-0000-00002D000000}"/>
    <cellStyle name="Output 2" xfId="52" xr:uid="{00000000-0005-0000-0000-00002E000000}"/>
    <cellStyle name="PSChar" xfId="1" xr:uid="{00000000-0005-0000-0000-00002F000000}"/>
    <cellStyle name="PSDate" xfId="2" xr:uid="{00000000-0005-0000-0000-000030000000}"/>
    <cellStyle name="PSDec" xfId="3" xr:uid="{00000000-0005-0000-0000-000031000000}"/>
    <cellStyle name="PSHeading" xfId="4" xr:uid="{00000000-0005-0000-0000-000032000000}"/>
    <cellStyle name="PSHeading 2" xfId="53" xr:uid="{00000000-0005-0000-0000-000033000000}"/>
    <cellStyle name="PSHeading_09 TB ActDescrip" xfId="54" xr:uid="{00000000-0005-0000-0000-000034000000}"/>
    <cellStyle name="PSInt" xfId="5" xr:uid="{00000000-0005-0000-0000-000035000000}"/>
    <cellStyle name="PSSpacer" xfId="6" xr:uid="{00000000-0005-0000-0000-000036000000}"/>
    <cellStyle name="Total 2" xfId="55" xr:uid="{00000000-0005-0000-0000-000037000000}"/>
    <cellStyle name="Warning Text 2" xfId="56" xr:uid="{00000000-0005-0000-0000-000038000000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F0000"/>
          <bgColor rgb="FF0000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ike/Dialysis%20Satellites/EXCLDATA/WriteoffReco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J48"/>
  <sheetViews>
    <sheetView workbookViewId="0">
      <selection activeCell="A2" sqref="A2"/>
    </sheetView>
  </sheetViews>
  <sheetFormatPr defaultRowHeight="12.5"/>
  <cols>
    <col min="1" max="1" width="15" customWidth="1"/>
    <col min="8" max="8" width="46.7265625" customWidth="1"/>
    <col min="10" max="10" width="12.7265625" customWidth="1"/>
  </cols>
  <sheetData>
    <row r="5" spans="1:10" s="26" customFormat="1" ht="13">
      <c r="A5" s="19" t="s">
        <v>0</v>
      </c>
      <c r="B5" s="20"/>
      <c r="C5" s="21"/>
      <c r="D5" s="22"/>
      <c r="E5" s="21"/>
      <c r="F5" s="23"/>
      <c r="G5" s="24"/>
      <c r="H5" s="21"/>
      <c r="I5" s="25"/>
    </row>
    <row r="6" spans="1:10" s="26" customFormat="1">
      <c r="A6" s="4" t="s">
        <v>1</v>
      </c>
      <c r="B6" s="5">
        <v>2807</v>
      </c>
      <c r="C6" s="4" t="s">
        <v>1</v>
      </c>
      <c r="D6" s="6" t="s">
        <v>2</v>
      </c>
      <c r="E6" s="4" t="s">
        <v>3</v>
      </c>
      <c r="F6" s="23"/>
      <c r="G6" s="24"/>
      <c r="H6" s="27" t="s">
        <v>4</v>
      </c>
      <c r="I6" s="28"/>
    </row>
    <row r="7" spans="1:10" s="26" customFormat="1" ht="13">
      <c r="A7" s="4" t="s">
        <v>1</v>
      </c>
      <c r="B7" s="5">
        <v>2807</v>
      </c>
      <c r="C7" s="4" t="s">
        <v>1</v>
      </c>
      <c r="D7" s="6" t="s">
        <v>2</v>
      </c>
      <c r="E7" s="4" t="s">
        <v>3</v>
      </c>
      <c r="F7" s="23"/>
      <c r="G7" s="24"/>
      <c r="H7" s="21" t="s">
        <v>5</v>
      </c>
      <c r="I7" s="25"/>
    </row>
    <row r="8" spans="1:10" s="26" customFormat="1">
      <c r="A8" s="4" t="s">
        <v>1</v>
      </c>
      <c r="B8" s="5">
        <v>2807</v>
      </c>
      <c r="C8" s="4" t="s">
        <v>1</v>
      </c>
      <c r="D8" s="6" t="s">
        <v>2</v>
      </c>
      <c r="E8" s="4" t="s">
        <v>3</v>
      </c>
      <c r="F8" s="23"/>
      <c r="G8" s="24"/>
      <c r="H8" s="21" t="s">
        <v>6</v>
      </c>
      <c r="I8" s="25"/>
    </row>
    <row r="9" spans="1:10" s="26" customFormat="1">
      <c r="A9" s="4" t="s">
        <v>7</v>
      </c>
      <c r="B9" s="5">
        <v>2020</v>
      </c>
      <c r="C9" s="4" t="s">
        <v>7</v>
      </c>
      <c r="D9" s="6" t="s">
        <v>8</v>
      </c>
      <c r="E9" s="4" t="s">
        <v>9</v>
      </c>
      <c r="F9" s="23"/>
      <c r="G9" s="24"/>
      <c r="H9" s="27" t="s">
        <v>10</v>
      </c>
      <c r="I9" s="28"/>
    </row>
    <row r="10" spans="1:10" s="26" customFormat="1">
      <c r="A10" s="4" t="s">
        <v>1</v>
      </c>
      <c r="B10" s="5">
        <v>2807</v>
      </c>
      <c r="C10" s="4" t="s">
        <v>1</v>
      </c>
      <c r="D10" s="6" t="s">
        <v>2</v>
      </c>
      <c r="E10" s="4" t="s">
        <v>3</v>
      </c>
      <c r="F10" s="23"/>
      <c r="G10" s="24"/>
      <c r="H10" s="21" t="s">
        <v>11</v>
      </c>
      <c r="I10" s="25"/>
      <c r="J10" s="26" t="s">
        <v>12</v>
      </c>
    </row>
    <row r="11" spans="1:10" s="26" customFormat="1">
      <c r="A11" s="4" t="s">
        <v>7</v>
      </c>
      <c r="B11" s="5">
        <v>2020</v>
      </c>
      <c r="C11" s="4" t="s">
        <v>7</v>
      </c>
      <c r="D11" s="6" t="s">
        <v>8</v>
      </c>
      <c r="E11" s="4" t="s">
        <v>9</v>
      </c>
      <c r="F11" s="23"/>
      <c r="G11" s="24"/>
      <c r="H11" s="21" t="s">
        <v>13</v>
      </c>
      <c r="I11" s="25"/>
    </row>
    <row r="12" spans="1:10" s="26" customFormat="1">
      <c r="A12" s="4" t="s">
        <v>1</v>
      </c>
      <c r="B12" s="5">
        <v>2807</v>
      </c>
      <c r="C12" s="4" t="s">
        <v>1</v>
      </c>
      <c r="D12" s="6" t="s">
        <v>2</v>
      </c>
      <c r="E12" s="4" t="s">
        <v>3</v>
      </c>
      <c r="F12" s="23"/>
      <c r="G12" s="24"/>
      <c r="H12" s="21" t="s">
        <v>14</v>
      </c>
      <c r="I12" s="25"/>
    </row>
    <row r="13" spans="1:10" s="26" customFormat="1">
      <c r="A13" s="4" t="s">
        <v>1</v>
      </c>
      <c r="B13" s="5">
        <v>2807</v>
      </c>
      <c r="C13" s="4" t="s">
        <v>1</v>
      </c>
      <c r="D13" s="6" t="s">
        <v>2</v>
      </c>
      <c r="E13" s="4" t="s">
        <v>3</v>
      </c>
      <c r="F13" s="23"/>
      <c r="G13" s="24"/>
      <c r="H13" s="21" t="s">
        <v>15</v>
      </c>
      <c r="I13" s="25"/>
    </row>
    <row r="14" spans="1:10" s="26" customFormat="1">
      <c r="A14" s="4" t="s">
        <v>16</v>
      </c>
      <c r="B14" s="5">
        <v>2039</v>
      </c>
      <c r="C14" s="4" t="s">
        <v>16</v>
      </c>
      <c r="D14" s="6" t="s">
        <v>17</v>
      </c>
      <c r="E14" s="4" t="s">
        <v>18</v>
      </c>
      <c r="F14" s="23"/>
      <c r="G14" s="24"/>
      <c r="H14" s="21" t="s">
        <v>19</v>
      </c>
      <c r="I14" s="25"/>
      <c r="J14" s="26" t="s">
        <v>20</v>
      </c>
    </row>
    <row r="15" spans="1:10" s="26" customFormat="1">
      <c r="A15" s="4" t="s">
        <v>7</v>
      </c>
      <c r="B15" s="5">
        <v>2020</v>
      </c>
      <c r="C15" s="4" t="s">
        <v>7</v>
      </c>
      <c r="D15" s="6" t="s">
        <v>8</v>
      </c>
      <c r="E15" s="4" t="s">
        <v>9</v>
      </c>
      <c r="F15" s="23"/>
      <c r="G15" s="24"/>
      <c r="H15" s="27" t="s">
        <v>21</v>
      </c>
      <c r="I15" s="28"/>
    </row>
    <row r="16" spans="1:10" s="26" customFormat="1">
      <c r="A16" s="4" t="s">
        <v>7</v>
      </c>
      <c r="B16" s="5">
        <v>2020</v>
      </c>
      <c r="C16" s="4" t="s">
        <v>7</v>
      </c>
      <c r="D16" s="6" t="s">
        <v>8</v>
      </c>
      <c r="E16" s="4" t="s">
        <v>9</v>
      </c>
      <c r="F16" s="23"/>
      <c r="G16" s="24"/>
      <c r="H16" s="27" t="s">
        <v>22</v>
      </c>
      <c r="I16" s="28"/>
    </row>
    <row r="17" spans="1:10" s="26" customFormat="1">
      <c r="A17" s="4" t="s">
        <v>23</v>
      </c>
      <c r="B17" s="5">
        <v>2049</v>
      </c>
      <c r="C17" s="4" t="s">
        <v>23</v>
      </c>
      <c r="D17" s="6" t="s">
        <v>24</v>
      </c>
      <c r="E17" s="4" t="s">
        <v>25</v>
      </c>
      <c r="F17" s="23"/>
      <c r="G17" s="24"/>
      <c r="H17" s="21" t="s">
        <v>26</v>
      </c>
      <c r="I17" s="25"/>
    </row>
    <row r="18" spans="1:10" s="26" customFormat="1">
      <c r="A18" s="4" t="s">
        <v>7</v>
      </c>
      <c r="B18" s="5">
        <v>2020</v>
      </c>
      <c r="C18" s="4" t="s">
        <v>7</v>
      </c>
      <c r="D18" s="6" t="s">
        <v>8</v>
      </c>
      <c r="E18" s="4" t="s">
        <v>9</v>
      </c>
      <c r="F18" s="23"/>
      <c r="G18" s="24"/>
      <c r="H18" s="21" t="s">
        <v>27</v>
      </c>
      <c r="I18" s="25"/>
    </row>
    <row r="19" spans="1:10" s="26" customFormat="1">
      <c r="A19" s="4" t="s">
        <v>7</v>
      </c>
      <c r="B19" s="5">
        <v>2020</v>
      </c>
      <c r="C19" s="4" t="s">
        <v>7</v>
      </c>
      <c r="D19" s="6" t="s">
        <v>8</v>
      </c>
      <c r="E19" s="4" t="s">
        <v>9</v>
      </c>
      <c r="F19" s="23"/>
      <c r="G19" s="24"/>
      <c r="H19" s="27" t="s">
        <v>28</v>
      </c>
      <c r="I19" s="28"/>
    </row>
    <row r="20" spans="1:10" s="26" customFormat="1">
      <c r="A20" s="4" t="s">
        <v>7</v>
      </c>
      <c r="B20" s="5">
        <v>2020</v>
      </c>
      <c r="C20" s="4" t="s">
        <v>7</v>
      </c>
      <c r="D20" s="6" t="s">
        <v>8</v>
      </c>
      <c r="E20" s="4" t="s">
        <v>9</v>
      </c>
      <c r="F20" s="23"/>
      <c r="G20" s="24"/>
      <c r="H20" s="21" t="s">
        <v>29</v>
      </c>
      <c r="I20" s="25"/>
    </row>
    <row r="21" spans="1:10" s="26" customFormat="1">
      <c r="A21" s="4" t="s">
        <v>7</v>
      </c>
      <c r="B21" s="5">
        <v>2020</v>
      </c>
      <c r="C21" s="4" t="s">
        <v>7</v>
      </c>
      <c r="D21" s="6" t="s">
        <v>8</v>
      </c>
      <c r="E21" s="4" t="s">
        <v>9</v>
      </c>
      <c r="F21" s="23"/>
      <c r="G21" s="24"/>
      <c r="H21" s="21" t="s">
        <v>30</v>
      </c>
      <c r="I21" s="25"/>
    </row>
    <row r="22" spans="1:10" s="26" customFormat="1">
      <c r="A22" s="4" t="s">
        <v>7</v>
      </c>
      <c r="B22" s="5">
        <v>2020</v>
      </c>
      <c r="C22" s="4" t="s">
        <v>7</v>
      </c>
      <c r="D22" s="6" t="s">
        <v>8</v>
      </c>
      <c r="E22" s="4" t="s">
        <v>9</v>
      </c>
      <c r="F22" s="23"/>
      <c r="G22" s="24"/>
      <c r="H22" s="21" t="s">
        <v>31</v>
      </c>
      <c r="I22" s="25"/>
    </row>
    <row r="23" spans="1:10" s="26" customFormat="1" ht="13">
      <c r="A23" s="4" t="s">
        <v>32</v>
      </c>
      <c r="B23" s="5">
        <v>2401</v>
      </c>
      <c r="C23" s="4" t="s">
        <v>32</v>
      </c>
      <c r="D23" s="6" t="s">
        <v>33</v>
      </c>
      <c r="E23" s="4" t="s">
        <v>32</v>
      </c>
      <c r="F23" s="23"/>
      <c r="G23" s="24"/>
      <c r="H23" s="21" t="s">
        <v>34</v>
      </c>
      <c r="I23" s="25"/>
      <c r="J23" s="26" t="s">
        <v>32</v>
      </c>
    </row>
    <row r="24" spans="1:10" s="26" customFormat="1">
      <c r="A24" s="4" t="s">
        <v>32</v>
      </c>
      <c r="B24" s="5">
        <v>2401</v>
      </c>
      <c r="C24" s="4" t="s">
        <v>32</v>
      </c>
      <c r="D24" s="6" t="s">
        <v>33</v>
      </c>
      <c r="E24" s="4" t="s">
        <v>32</v>
      </c>
      <c r="F24" s="23"/>
      <c r="G24" s="24"/>
      <c r="H24" s="27" t="s">
        <v>35</v>
      </c>
      <c r="I24" s="28"/>
    </row>
    <row r="25" spans="1:10" s="26" customFormat="1">
      <c r="A25" s="4" t="s">
        <v>36</v>
      </c>
      <c r="B25" s="5">
        <v>2245</v>
      </c>
      <c r="C25" s="4" t="s">
        <v>36</v>
      </c>
      <c r="D25" s="6" t="s">
        <v>37</v>
      </c>
      <c r="E25" s="4" t="s">
        <v>38</v>
      </c>
      <c r="F25" s="23"/>
      <c r="G25" s="24"/>
      <c r="H25" s="27" t="s">
        <v>39</v>
      </c>
      <c r="I25" s="28"/>
      <c r="J25" s="26" t="s">
        <v>36</v>
      </c>
    </row>
    <row r="26" spans="1:10" s="26" customFormat="1">
      <c r="A26" s="4" t="s">
        <v>40</v>
      </c>
      <c r="B26" s="5">
        <v>2677</v>
      </c>
      <c r="C26" s="4" t="s">
        <v>40</v>
      </c>
      <c r="D26" s="6" t="s">
        <v>41</v>
      </c>
      <c r="E26" s="4" t="s">
        <v>42</v>
      </c>
      <c r="F26" s="23"/>
      <c r="G26" s="24"/>
      <c r="H26" s="27" t="s">
        <v>43</v>
      </c>
      <c r="I26" s="28"/>
    </row>
    <row r="27" spans="1:10" s="26" customFormat="1">
      <c r="A27" s="4" t="s">
        <v>44</v>
      </c>
      <c r="B27" s="5">
        <v>2029</v>
      </c>
      <c r="C27" s="4" t="s">
        <v>44</v>
      </c>
      <c r="D27" s="6" t="s">
        <v>45</v>
      </c>
      <c r="E27" s="4" t="s">
        <v>46</v>
      </c>
      <c r="F27" s="23"/>
      <c r="G27" s="24"/>
      <c r="H27" s="27" t="s">
        <v>47</v>
      </c>
      <c r="I27" s="28"/>
      <c r="J27" s="26" t="s">
        <v>48</v>
      </c>
    </row>
    <row r="28" spans="1:10" s="26" customFormat="1">
      <c r="A28" s="4" t="s">
        <v>1</v>
      </c>
      <c r="B28" s="5">
        <v>2807</v>
      </c>
      <c r="C28" s="4" t="s">
        <v>1</v>
      </c>
      <c r="D28" s="6" t="s">
        <v>2</v>
      </c>
      <c r="E28" s="4" t="s">
        <v>3</v>
      </c>
      <c r="F28" s="23"/>
      <c r="G28" s="24"/>
      <c r="H28" s="27" t="s">
        <v>49</v>
      </c>
      <c r="I28" s="28"/>
    </row>
    <row r="29" spans="1:10" s="26" customFormat="1">
      <c r="A29" s="4" t="s">
        <v>1</v>
      </c>
      <c r="B29" s="5">
        <v>2807</v>
      </c>
      <c r="C29" s="4" t="s">
        <v>1</v>
      </c>
      <c r="D29" s="6" t="s">
        <v>2</v>
      </c>
      <c r="E29" s="4" t="s">
        <v>3</v>
      </c>
      <c r="F29" s="23"/>
      <c r="G29" s="24"/>
      <c r="H29" s="27" t="s">
        <v>50</v>
      </c>
      <c r="I29" s="28"/>
    </row>
    <row r="30" spans="1:10" s="26" customFormat="1">
      <c r="A30" s="4" t="s">
        <v>51</v>
      </c>
      <c r="B30" s="5">
        <v>2242</v>
      </c>
      <c r="C30" s="4" t="s">
        <v>51</v>
      </c>
      <c r="D30" s="6" t="s">
        <v>52</v>
      </c>
      <c r="E30" s="4" t="s">
        <v>53</v>
      </c>
      <c r="F30" s="23"/>
      <c r="G30" s="24"/>
      <c r="H30" s="27" t="s">
        <v>54</v>
      </c>
      <c r="I30" s="28"/>
    </row>
    <row r="31" spans="1:10" s="26" customFormat="1">
      <c r="A31" s="4" t="s">
        <v>55</v>
      </c>
      <c r="B31" s="5">
        <v>2209</v>
      </c>
      <c r="C31" s="4" t="s">
        <v>55</v>
      </c>
      <c r="D31" s="6" t="s">
        <v>56</v>
      </c>
      <c r="E31" s="4" t="s">
        <v>57</v>
      </c>
      <c r="F31" s="23"/>
      <c r="G31" s="24"/>
      <c r="H31" s="27" t="s">
        <v>58</v>
      </c>
      <c r="I31" s="28"/>
      <c r="J31" s="26" t="s">
        <v>59</v>
      </c>
    </row>
    <row r="32" spans="1:10" s="26" customFormat="1">
      <c r="A32" s="4" t="s">
        <v>60</v>
      </c>
      <c r="B32" s="5">
        <v>2211</v>
      </c>
      <c r="C32" s="4" t="s">
        <v>60</v>
      </c>
      <c r="D32" s="6">
        <v>59.18</v>
      </c>
      <c r="E32" s="4" t="s">
        <v>61</v>
      </c>
      <c r="F32" s="23"/>
      <c r="G32" s="24"/>
      <c r="H32" s="27" t="s">
        <v>62</v>
      </c>
      <c r="I32" s="28"/>
      <c r="J32" s="26" t="s">
        <v>63</v>
      </c>
    </row>
    <row r="33" spans="1:10" s="26" customFormat="1">
      <c r="A33" s="4" t="s">
        <v>64</v>
      </c>
      <c r="B33" s="5">
        <v>2271</v>
      </c>
      <c r="C33" s="4" t="s">
        <v>64</v>
      </c>
      <c r="D33" s="6" t="s">
        <v>65</v>
      </c>
      <c r="E33" s="4" t="s">
        <v>66</v>
      </c>
      <c r="F33" s="23"/>
      <c r="G33" s="24"/>
      <c r="H33" s="27" t="s">
        <v>67</v>
      </c>
      <c r="I33" s="28"/>
      <c r="J33" s="26" t="s">
        <v>66</v>
      </c>
    </row>
    <row r="34" spans="1:10" s="26" customFormat="1">
      <c r="A34" s="4" t="s">
        <v>1</v>
      </c>
      <c r="B34" s="5">
        <v>2807</v>
      </c>
      <c r="C34" s="4" t="s">
        <v>1</v>
      </c>
      <c r="D34" s="6" t="s">
        <v>2</v>
      </c>
      <c r="E34" s="4" t="s">
        <v>3</v>
      </c>
      <c r="F34" s="23"/>
      <c r="G34" s="24"/>
      <c r="H34" s="27" t="s">
        <v>68</v>
      </c>
      <c r="I34" s="28"/>
    </row>
    <row r="35" spans="1:10" s="26" customFormat="1">
      <c r="A35" s="4" t="s">
        <v>7</v>
      </c>
      <c r="B35" s="5">
        <v>2020</v>
      </c>
      <c r="C35" s="4" t="s">
        <v>7</v>
      </c>
      <c r="D35" s="6" t="s">
        <v>8</v>
      </c>
      <c r="E35" s="4" t="s">
        <v>9</v>
      </c>
      <c r="F35" s="23"/>
      <c r="G35" s="24"/>
      <c r="H35" s="27" t="s">
        <v>69</v>
      </c>
      <c r="I35" s="28"/>
      <c r="J35" s="26" t="s">
        <v>70</v>
      </c>
    </row>
    <row r="36" spans="1:10" s="26" customFormat="1">
      <c r="A36" s="4" t="s">
        <v>71</v>
      </c>
      <c r="B36" s="5">
        <v>2658</v>
      </c>
      <c r="C36" s="4"/>
      <c r="D36" s="6" t="s">
        <v>2</v>
      </c>
      <c r="E36" s="4" t="s">
        <v>3</v>
      </c>
      <c r="F36" s="23"/>
      <c r="G36" s="24"/>
      <c r="H36" s="27" t="s">
        <v>72</v>
      </c>
      <c r="I36" s="28"/>
      <c r="J36" s="26" t="s">
        <v>72</v>
      </c>
    </row>
    <row r="37" spans="1:10" s="26" customFormat="1">
      <c r="A37" s="4" t="s">
        <v>7</v>
      </c>
      <c r="B37" s="5">
        <v>2020</v>
      </c>
      <c r="C37" s="4" t="s">
        <v>7</v>
      </c>
      <c r="D37" s="6" t="s">
        <v>8</v>
      </c>
      <c r="E37" s="4" t="s">
        <v>9</v>
      </c>
      <c r="F37" s="23"/>
      <c r="G37" s="24"/>
      <c r="H37" s="27" t="s">
        <v>73</v>
      </c>
      <c r="I37" s="28"/>
    </row>
    <row r="38" spans="1:10" s="26" customFormat="1">
      <c r="A38" s="4" t="s">
        <v>74</v>
      </c>
      <c r="B38" s="5">
        <v>2054</v>
      </c>
      <c r="C38" s="4" t="s">
        <v>74</v>
      </c>
      <c r="D38" s="6">
        <v>26.01</v>
      </c>
      <c r="E38" s="4" t="s">
        <v>75</v>
      </c>
      <c r="F38" s="23"/>
      <c r="G38" s="24"/>
      <c r="H38" s="27" t="s">
        <v>76</v>
      </c>
      <c r="I38" s="28"/>
      <c r="J38" s="26" t="s">
        <v>77</v>
      </c>
    </row>
    <row r="39" spans="1:10" s="26" customFormat="1">
      <c r="A39" s="4" t="s">
        <v>40</v>
      </c>
      <c r="B39" s="5">
        <v>2677</v>
      </c>
      <c r="C39" s="4" t="s">
        <v>40</v>
      </c>
      <c r="D39" s="6" t="s">
        <v>41</v>
      </c>
      <c r="E39" s="4" t="s">
        <v>42</v>
      </c>
      <c r="F39" s="23"/>
      <c r="G39" s="24"/>
      <c r="H39" s="27" t="s">
        <v>78</v>
      </c>
      <c r="I39" s="28"/>
    </row>
    <row r="40" spans="1:10" s="26" customFormat="1">
      <c r="A40" s="4" t="s">
        <v>7</v>
      </c>
      <c r="B40" s="5">
        <v>2020</v>
      </c>
      <c r="C40" s="4" t="s">
        <v>7</v>
      </c>
      <c r="D40" s="6" t="s">
        <v>8</v>
      </c>
      <c r="E40" s="4" t="s">
        <v>9</v>
      </c>
      <c r="F40" s="23"/>
      <c r="G40" s="24"/>
      <c r="H40" s="27" t="s">
        <v>79</v>
      </c>
      <c r="I40" s="28"/>
    </row>
    <row r="41" spans="1:10" s="26" customFormat="1">
      <c r="A41" s="4" t="s">
        <v>80</v>
      </c>
      <c r="B41" s="5">
        <v>2645</v>
      </c>
      <c r="C41" s="4" t="s">
        <v>80</v>
      </c>
      <c r="D41" s="6" t="s">
        <v>81</v>
      </c>
      <c r="E41" s="4" t="s">
        <v>82</v>
      </c>
      <c r="F41" s="23"/>
      <c r="G41" s="24"/>
      <c r="H41" s="27" t="s">
        <v>83</v>
      </c>
      <c r="I41" s="28"/>
    </row>
    <row r="42" spans="1:10" s="26" customFormat="1">
      <c r="A42" s="4" t="s">
        <v>84</v>
      </c>
      <c r="B42" s="5">
        <v>2265</v>
      </c>
      <c r="C42" s="4" t="s">
        <v>84</v>
      </c>
      <c r="D42" s="6" t="s">
        <v>41</v>
      </c>
      <c r="E42" s="4" t="s">
        <v>42</v>
      </c>
      <c r="F42" s="23"/>
      <c r="G42" s="24"/>
      <c r="H42" s="27" t="s">
        <v>85</v>
      </c>
      <c r="I42" s="28"/>
    </row>
    <row r="43" spans="1:10" s="26" customFormat="1">
      <c r="A43" s="4" t="s">
        <v>86</v>
      </c>
      <c r="B43" s="5">
        <v>2366</v>
      </c>
      <c r="C43" s="4" t="s">
        <v>86</v>
      </c>
      <c r="D43" s="6" t="s">
        <v>87</v>
      </c>
      <c r="E43" s="4" t="s">
        <v>88</v>
      </c>
      <c r="F43" s="23"/>
      <c r="G43" s="24"/>
      <c r="H43" s="27" t="s">
        <v>89</v>
      </c>
      <c r="I43" s="28"/>
      <c r="J43" s="4" t="s">
        <v>86</v>
      </c>
    </row>
    <row r="44" spans="1:10" s="26" customFormat="1">
      <c r="A44" s="4" t="s">
        <v>84</v>
      </c>
      <c r="B44" s="5">
        <v>2265</v>
      </c>
      <c r="C44" s="4" t="s">
        <v>84</v>
      </c>
      <c r="D44" s="6" t="s">
        <v>41</v>
      </c>
      <c r="E44" s="4" t="s">
        <v>42</v>
      </c>
      <c r="F44" s="23"/>
      <c r="G44" s="24"/>
      <c r="H44" s="27" t="s">
        <v>90</v>
      </c>
      <c r="I44" s="28"/>
    </row>
    <row r="45" spans="1:10" s="26" customFormat="1">
      <c r="A45" s="4" t="s">
        <v>16</v>
      </c>
      <c r="B45" s="5">
        <v>2039</v>
      </c>
      <c r="C45" s="4" t="s">
        <v>16</v>
      </c>
      <c r="D45" s="6" t="s">
        <v>17</v>
      </c>
      <c r="E45" s="4" t="s">
        <v>18</v>
      </c>
      <c r="F45" s="23"/>
      <c r="G45" s="24"/>
      <c r="H45" s="27" t="s">
        <v>91</v>
      </c>
      <c r="I45" s="28"/>
    </row>
    <row r="46" spans="1:10" s="26" customFormat="1">
      <c r="A46" s="4" t="s">
        <v>1</v>
      </c>
      <c r="B46" s="5">
        <v>2807</v>
      </c>
      <c r="C46" s="4" t="s">
        <v>1</v>
      </c>
      <c r="D46" s="6" t="s">
        <v>2</v>
      </c>
      <c r="E46" s="4" t="s">
        <v>3</v>
      </c>
      <c r="F46" s="23"/>
      <c r="G46" s="24"/>
      <c r="H46" s="27" t="s">
        <v>92</v>
      </c>
      <c r="I46" s="28"/>
    </row>
    <row r="47" spans="1:10" s="26" customFormat="1">
      <c r="A47" s="4" t="s">
        <v>93</v>
      </c>
      <c r="B47" s="5">
        <v>2283</v>
      </c>
      <c r="C47" s="4" t="s">
        <v>93</v>
      </c>
      <c r="D47" s="6" t="s">
        <v>94</v>
      </c>
      <c r="E47" s="4" t="s">
        <v>95</v>
      </c>
      <c r="F47" s="23"/>
      <c r="G47" s="24"/>
      <c r="H47" s="27" t="s">
        <v>96</v>
      </c>
      <c r="I47" s="28"/>
      <c r="J47" s="4" t="s">
        <v>93</v>
      </c>
    </row>
    <row r="48" spans="1:10" s="26" customFormat="1">
      <c r="B48" s="29"/>
      <c r="D48" s="30"/>
      <c r="F48" s="31"/>
      <c r="G48" s="32"/>
      <c r="I48" s="25"/>
    </row>
  </sheetData>
  <phoneticPr fontId="6" type="noConversion"/>
  <pageMargins left="0.75" right="0.75" top="1" bottom="1" header="0.5" footer="0.5"/>
  <headerFooter alignWithMargins="0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286"/>
  <sheetViews>
    <sheetView tabSelected="1" topLeftCell="B1" zoomScale="110" zoomScaleNormal="110" workbookViewId="0">
      <pane ySplit="5" topLeftCell="A6" activePane="bottomLeft" state="frozen"/>
      <selection pane="bottomLeft" activeCell="B1" sqref="B1"/>
    </sheetView>
  </sheetViews>
  <sheetFormatPr defaultColWidth="9.1796875" defaultRowHeight="12.5"/>
  <cols>
    <col min="1" max="1" width="47.26953125" style="26" bestFit="1" customWidth="1"/>
    <col min="2" max="2" width="36.453125" style="26" bestFit="1" customWidth="1"/>
    <col min="3" max="3" width="12.453125" style="29" bestFit="1" customWidth="1"/>
    <col min="4" max="4" width="9.08984375" style="30" bestFit="1" customWidth="1"/>
    <col min="5" max="5" width="43.7265625" style="26" bestFit="1" customWidth="1"/>
    <col min="6" max="6" width="15.1796875" style="31" hidden="1" customWidth="1"/>
    <col min="7" max="7" width="32.7265625" style="32" hidden="1" customWidth="1"/>
    <col min="8" max="8" width="38.26953125" style="26" hidden="1" customWidth="1"/>
    <col min="9" max="16384" width="9.1796875" style="26"/>
  </cols>
  <sheetData>
    <row r="1" spans="1:9">
      <c r="A1" s="26" t="s">
        <v>97</v>
      </c>
      <c r="D1" s="98" t="s">
        <v>98</v>
      </c>
      <c r="E1" s="26" t="s">
        <v>98</v>
      </c>
    </row>
    <row r="2" spans="1:9">
      <c r="A2" s="26" t="s">
        <v>99</v>
      </c>
      <c r="D2" s="99" t="s">
        <v>98</v>
      </c>
      <c r="E2" s="26" t="s">
        <v>98</v>
      </c>
    </row>
    <row r="3" spans="1:9">
      <c r="A3" s="26" t="s">
        <v>100</v>
      </c>
      <c r="D3" s="98" t="s">
        <v>98</v>
      </c>
      <c r="E3" s="26" t="s">
        <v>98</v>
      </c>
    </row>
    <row r="4" spans="1:9" ht="1.5" customHeight="1">
      <c r="D4" s="100" t="s">
        <v>98</v>
      </c>
      <c r="E4" s="26" t="s">
        <v>98</v>
      </c>
    </row>
    <row r="5" spans="1:9" s="107" customFormat="1" ht="13">
      <c r="A5" s="101" t="s">
        <v>101</v>
      </c>
      <c r="B5" s="102" t="s">
        <v>102</v>
      </c>
      <c r="C5" s="102" t="s">
        <v>103</v>
      </c>
      <c r="D5" s="103" t="s">
        <v>104</v>
      </c>
      <c r="E5" s="102" t="s">
        <v>105</v>
      </c>
      <c r="F5" s="104" t="s">
        <v>106</v>
      </c>
      <c r="G5" s="105" t="s">
        <v>107</v>
      </c>
      <c r="H5" s="106" t="s">
        <v>101</v>
      </c>
    </row>
    <row r="6" spans="1:9" s="107" customFormat="1" ht="13">
      <c r="A6" s="108" t="s">
        <v>108</v>
      </c>
      <c r="B6" s="108" t="s">
        <v>109</v>
      </c>
      <c r="C6" s="20">
        <v>2002</v>
      </c>
      <c r="D6" s="109">
        <v>52</v>
      </c>
      <c r="E6" s="21" t="str">
        <f>VLOOKUP(D6,'CR Mapping'!F:G,2,0)</f>
        <v>Labor and Delivery Room</v>
      </c>
      <c r="F6" s="104"/>
      <c r="G6" s="105"/>
    </row>
    <row r="7" spans="1:9">
      <c r="A7" s="108" t="s">
        <v>110</v>
      </c>
      <c r="B7" s="108" t="s">
        <v>111</v>
      </c>
      <c r="C7" s="20">
        <v>2003</v>
      </c>
      <c r="D7" s="109">
        <v>30</v>
      </c>
      <c r="E7" s="21" t="str">
        <f>VLOOKUP(D7,'CR Mapping'!F:G,2,0)</f>
        <v>Adults and Peds</v>
      </c>
      <c r="F7" s="23" t="s">
        <v>112</v>
      </c>
      <c r="G7" s="112" t="s">
        <v>113</v>
      </c>
      <c r="H7" s="21" t="s">
        <v>114</v>
      </c>
    </row>
    <row r="8" spans="1:9">
      <c r="A8" s="110" t="s">
        <v>47</v>
      </c>
      <c r="B8" s="108" t="s">
        <v>115</v>
      </c>
      <c r="C8" s="20">
        <v>2009</v>
      </c>
      <c r="D8" s="109">
        <v>194</v>
      </c>
      <c r="E8" s="21" t="str">
        <f>VLOOKUP(D8,'CR Mapping'!F:G,2,0)</f>
        <v>Other Nonreimbursable Cost Center</v>
      </c>
      <c r="F8" s="23" t="s">
        <v>112</v>
      </c>
      <c r="G8" s="24" t="s">
        <v>113</v>
      </c>
      <c r="H8" s="21" t="s">
        <v>116</v>
      </c>
    </row>
    <row r="9" spans="1:9">
      <c r="A9" s="108" t="s">
        <v>117</v>
      </c>
      <c r="B9" s="108" t="s">
        <v>117</v>
      </c>
      <c r="C9" s="20">
        <v>2010</v>
      </c>
      <c r="D9" s="109">
        <v>30</v>
      </c>
      <c r="E9" s="21" t="str">
        <f>VLOOKUP(D9,'CR Mapping'!F:G,2,0)</f>
        <v>Adults and Peds</v>
      </c>
      <c r="F9" s="23" t="s">
        <v>112</v>
      </c>
      <c r="G9" s="113" t="s">
        <v>118</v>
      </c>
      <c r="H9" s="21" t="s">
        <v>119</v>
      </c>
      <c r="I9" s="114" t="s">
        <v>98</v>
      </c>
    </row>
    <row r="10" spans="1:9">
      <c r="A10" s="108" t="s">
        <v>120</v>
      </c>
      <c r="B10" s="108" t="s">
        <v>120</v>
      </c>
      <c r="C10" s="20">
        <v>2012</v>
      </c>
      <c r="D10" s="109">
        <v>30</v>
      </c>
      <c r="E10" s="21" t="str">
        <f>VLOOKUP(D10,'CR Mapping'!F:G,2,0)</f>
        <v>Adults and Peds</v>
      </c>
      <c r="F10" s="23" t="s">
        <v>112</v>
      </c>
      <c r="G10" s="113" t="s">
        <v>118</v>
      </c>
      <c r="H10" s="21" t="s">
        <v>1</v>
      </c>
    </row>
    <row r="11" spans="1:9">
      <c r="A11" s="108" t="s">
        <v>121</v>
      </c>
      <c r="B11" s="108" t="s">
        <v>121</v>
      </c>
      <c r="C11" s="20">
        <v>2013</v>
      </c>
      <c r="D11" s="109">
        <v>30</v>
      </c>
      <c r="E11" s="21" t="str">
        <f>VLOOKUP(D11,'CR Mapping'!F:G,2,0)</f>
        <v>Adults and Peds</v>
      </c>
      <c r="F11" s="23" t="s">
        <v>122</v>
      </c>
      <c r="G11" s="24" t="s">
        <v>113</v>
      </c>
      <c r="H11" s="21" t="s">
        <v>123</v>
      </c>
    </row>
    <row r="12" spans="1:9">
      <c r="A12" s="108" t="s">
        <v>124</v>
      </c>
      <c r="B12" s="108" t="s">
        <v>124</v>
      </c>
      <c r="C12" s="20">
        <v>2014</v>
      </c>
      <c r="D12" s="109">
        <v>30</v>
      </c>
      <c r="E12" s="21" t="str">
        <f>VLOOKUP(D12,'CR Mapping'!F:G,2,0)</f>
        <v>Adults and Peds</v>
      </c>
      <c r="F12" s="23" t="s">
        <v>112</v>
      </c>
      <c r="G12" s="24" t="s">
        <v>113</v>
      </c>
      <c r="H12" s="21" t="s">
        <v>125</v>
      </c>
    </row>
    <row r="13" spans="1:9">
      <c r="A13" s="108" t="s">
        <v>126</v>
      </c>
      <c r="B13" s="108" t="s">
        <v>127</v>
      </c>
      <c r="C13" s="20">
        <v>2015</v>
      </c>
      <c r="D13" s="109">
        <v>90</v>
      </c>
      <c r="E13" s="21" t="str">
        <f>VLOOKUP(D13,'CR Mapping'!F:G,2,0)</f>
        <v>Clinic</v>
      </c>
      <c r="F13" s="23"/>
      <c r="G13" s="24"/>
      <c r="H13" s="21" t="s">
        <v>128</v>
      </c>
    </row>
    <row r="14" spans="1:9">
      <c r="A14" s="108" t="s">
        <v>129</v>
      </c>
      <c r="B14" s="108" t="s">
        <v>129</v>
      </c>
      <c r="C14" s="20">
        <v>2016</v>
      </c>
      <c r="D14" s="109">
        <v>30</v>
      </c>
      <c r="E14" s="21" t="str">
        <f>VLOOKUP(D14,'CR Mapping'!F:G,2,0)</f>
        <v>Adults and Peds</v>
      </c>
      <c r="F14" s="23" t="s">
        <v>112</v>
      </c>
      <c r="G14" s="24" t="s">
        <v>113</v>
      </c>
      <c r="H14" s="21" t="s">
        <v>130</v>
      </c>
    </row>
    <row r="15" spans="1:9">
      <c r="A15" s="108" t="s">
        <v>131</v>
      </c>
      <c r="B15" s="108" t="s">
        <v>132</v>
      </c>
      <c r="C15" s="20">
        <v>2017</v>
      </c>
      <c r="D15" s="109">
        <v>94</v>
      </c>
      <c r="E15" s="21" t="str">
        <f>VLOOKUP(D15,'CR Mapping'!F:G,2,0)</f>
        <v>Home Dialysis</v>
      </c>
      <c r="F15" s="23"/>
      <c r="G15" s="24"/>
      <c r="H15" s="21"/>
    </row>
    <row r="16" spans="1:9">
      <c r="A16" s="108" t="s">
        <v>133</v>
      </c>
      <c r="B16" s="108" t="s">
        <v>133</v>
      </c>
      <c r="C16" s="20">
        <v>2018</v>
      </c>
      <c r="D16" s="109">
        <v>30</v>
      </c>
      <c r="E16" s="21" t="str">
        <f>VLOOKUP(D16,'CR Mapping'!F:G,2,0)</f>
        <v>Adults and Peds</v>
      </c>
      <c r="F16" s="23" t="s">
        <v>134</v>
      </c>
      <c r="G16" s="24" t="s">
        <v>113</v>
      </c>
      <c r="H16" s="21" t="s">
        <v>32</v>
      </c>
    </row>
    <row r="17" spans="1:8">
      <c r="A17" s="110" t="s">
        <v>79</v>
      </c>
      <c r="B17" s="108" t="s">
        <v>135</v>
      </c>
      <c r="C17" s="20">
        <v>2020</v>
      </c>
      <c r="D17" s="109">
        <v>30</v>
      </c>
      <c r="E17" s="21" t="str">
        <f>VLOOKUP(D17,'CR Mapping'!F:G,2,0)</f>
        <v>Adults and Peds</v>
      </c>
      <c r="F17" s="23" t="s">
        <v>112</v>
      </c>
      <c r="G17" s="24" t="s">
        <v>113</v>
      </c>
      <c r="H17" s="21" t="s">
        <v>136</v>
      </c>
    </row>
    <row r="18" spans="1:8">
      <c r="A18" s="110" t="s">
        <v>22</v>
      </c>
      <c r="B18" s="108" t="s">
        <v>135</v>
      </c>
      <c r="C18" s="20">
        <v>2020</v>
      </c>
      <c r="D18" s="109">
        <v>30</v>
      </c>
      <c r="E18" s="21" t="str">
        <f>VLOOKUP(D18,'CR Mapping'!F:G,2,0)</f>
        <v>Adults and Peds</v>
      </c>
      <c r="F18" s="23" t="s">
        <v>134</v>
      </c>
      <c r="G18" s="24" t="s">
        <v>113</v>
      </c>
      <c r="H18" s="21" t="s">
        <v>137</v>
      </c>
    </row>
    <row r="19" spans="1:8">
      <c r="A19" s="110" t="s">
        <v>10</v>
      </c>
      <c r="B19" s="108" t="s">
        <v>135</v>
      </c>
      <c r="C19" s="20">
        <v>2020</v>
      </c>
      <c r="D19" s="109">
        <v>30</v>
      </c>
      <c r="E19" s="21" t="str">
        <f>VLOOKUP(D19,'CR Mapping'!F:G,2,0)</f>
        <v>Adults and Peds</v>
      </c>
      <c r="F19" s="23" t="s">
        <v>134</v>
      </c>
      <c r="G19" s="24" t="s">
        <v>113</v>
      </c>
      <c r="H19" s="21" t="s">
        <v>120</v>
      </c>
    </row>
    <row r="20" spans="1:8">
      <c r="A20" s="108" t="s">
        <v>138</v>
      </c>
      <c r="B20" s="125" t="s">
        <v>135</v>
      </c>
      <c r="C20" s="20">
        <v>2020</v>
      </c>
      <c r="D20" s="109">
        <v>30</v>
      </c>
      <c r="E20" s="21" t="str">
        <f>VLOOKUP(D20,'CR Mapping'!F:G,2,0)</f>
        <v>Adults and Peds</v>
      </c>
      <c r="F20" s="23" t="s">
        <v>134</v>
      </c>
      <c r="G20" s="24" t="s">
        <v>113</v>
      </c>
      <c r="H20" s="21" t="s">
        <v>74</v>
      </c>
    </row>
    <row r="21" spans="1:8">
      <c r="A21" s="108" t="s">
        <v>29</v>
      </c>
      <c r="B21" s="108" t="s">
        <v>135</v>
      </c>
      <c r="C21" s="20">
        <v>2020</v>
      </c>
      <c r="D21" s="109">
        <v>30</v>
      </c>
      <c r="E21" s="21" t="str">
        <f>VLOOKUP(D21,'CR Mapping'!F:G,2,0)</f>
        <v>Adults and Peds</v>
      </c>
      <c r="F21" s="23" t="s">
        <v>134</v>
      </c>
      <c r="G21" s="24" t="s">
        <v>113</v>
      </c>
      <c r="H21" s="21" t="s">
        <v>139</v>
      </c>
    </row>
    <row r="22" spans="1:8">
      <c r="A22" s="110" t="s">
        <v>140</v>
      </c>
      <c r="B22" s="108" t="s">
        <v>135</v>
      </c>
      <c r="C22" s="20">
        <v>2020</v>
      </c>
      <c r="D22" s="109">
        <v>30</v>
      </c>
      <c r="E22" s="21" t="str">
        <f>VLOOKUP(D22,'CR Mapping'!F:G,2,0)</f>
        <v>Adults and Peds</v>
      </c>
      <c r="F22" s="23"/>
      <c r="G22" s="24"/>
    </row>
    <row r="23" spans="1:8">
      <c r="A23" s="108" t="s">
        <v>30</v>
      </c>
      <c r="B23" s="108" t="s">
        <v>135</v>
      </c>
      <c r="C23" s="20">
        <v>2020</v>
      </c>
      <c r="D23" s="109">
        <v>30</v>
      </c>
      <c r="E23" s="21" t="str">
        <f>VLOOKUP(D23,'CR Mapping'!F:G,2,0)</f>
        <v>Adults and Peds</v>
      </c>
      <c r="F23" s="23" t="s">
        <v>134</v>
      </c>
      <c r="G23" s="24" t="s">
        <v>113</v>
      </c>
      <c r="H23" s="26" t="s">
        <v>141</v>
      </c>
    </row>
    <row r="24" spans="1:8">
      <c r="A24" s="110" t="s">
        <v>28</v>
      </c>
      <c r="B24" s="108" t="s">
        <v>135</v>
      </c>
      <c r="C24" s="20">
        <v>2020</v>
      </c>
      <c r="D24" s="109">
        <v>30</v>
      </c>
      <c r="E24" s="21" t="str">
        <f>VLOOKUP(D24,'CR Mapping'!F:G,2,0)</f>
        <v>Adults and Peds</v>
      </c>
      <c r="F24" s="23" t="s">
        <v>134</v>
      </c>
      <c r="G24" s="24" t="s">
        <v>113</v>
      </c>
      <c r="H24" s="21" t="s">
        <v>142</v>
      </c>
    </row>
    <row r="25" spans="1:8">
      <c r="A25" s="108" t="s">
        <v>27</v>
      </c>
      <c r="B25" s="108" t="s">
        <v>135</v>
      </c>
      <c r="C25" s="20">
        <v>2020</v>
      </c>
      <c r="D25" s="109">
        <v>30</v>
      </c>
      <c r="E25" s="21" t="str">
        <f>VLOOKUP(D25,'CR Mapping'!F:G,2,0)</f>
        <v>Adults and Peds</v>
      </c>
      <c r="F25" s="23" t="s">
        <v>134</v>
      </c>
      <c r="G25" s="24" t="s">
        <v>113</v>
      </c>
      <c r="H25" s="21" t="s">
        <v>143</v>
      </c>
    </row>
    <row r="26" spans="1:8">
      <c r="A26" s="108" t="s">
        <v>31</v>
      </c>
      <c r="B26" s="108" t="s">
        <v>135</v>
      </c>
      <c r="C26" s="20">
        <v>2020</v>
      </c>
      <c r="D26" s="109">
        <v>30</v>
      </c>
      <c r="E26" s="21" t="str">
        <f>VLOOKUP(D26,'CR Mapping'!F:G,2,0)</f>
        <v>Adults and Peds</v>
      </c>
      <c r="F26" s="23" t="s">
        <v>134</v>
      </c>
      <c r="G26" s="24" t="s">
        <v>113</v>
      </c>
      <c r="H26" s="21" t="s">
        <v>144</v>
      </c>
    </row>
    <row r="27" spans="1:8">
      <c r="A27" s="108" t="s">
        <v>7</v>
      </c>
      <c r="B27" s="108" t="s">
        <v>135</v>
      </c>
      <c r="C27" s="20">
        <v>2020</v>
      </c>
      <c r="D27" s="109">
        <v>30</v>
      </c>
      <c r="E27" s="21" t="str">
        <f>VLOOKUP(D27,'CR Mapping'!F:G,2,0)</f>
        <v>Adults and Peds</v>
      </c>
      <c r="F27" s="23" t="s">
        <v>134</v>
      </c>
      <c r="G27" s="24" t="s">
        <v>113</v>
      </c>
      <c r="H27" s="21" t="s">
        <v>145</v>
      </c>
    </row>
    <row r="28" spans="1:8">
      <c r="A28" s="110" t="s">
        <v>69</v>
      </c>
      <c r="B28" s="108" t="s">
        <v>135</v>
      </c>
      <c r="C28" s="20">
        <v>2020</v>
      </c>
      <c r="D28" s="109">
        <v>30</v>
      </c>
      <c r="E28" s="21" t="str">
        <f>VLOOKUP(D28,'CR Mapping'!F:G,2,0)</f>
        <v>Adults and Peds</v>
      </c>
      <c r="F28" s="23" t="s">
        <v>134</v>
      </c>
      <c r="G28" s="24" t="s">
        <v>113</v>
      </c>
      <c r="H28" s="21" t="s">
        <v>60</v>
      </c>
    </row>
    <row r="29" spans="1:8">
      <c r="A29" s="108" t="s">
        <v>146</v>
      </c>
      <c r="B29" s="108" t="s">
        <v>147</v>
      </c>
      <c r="C29" s="20">
        <v>2021</v>
      </c>
      <c r="D29" s="109">
        <v>90</v>
      </c>
      <c r="E29" s="21" t="str">
        <f>VLOOKUP(D29,'CR Mapping'!F:G,2,0)</f>
        <v>Clinic</v>
      </c>
      <c r="F29" s="23"/>
      <c r="G29" s="24"/>
      <c r="H29" s="21" t="s">
        <v>30</v>
      </c>
    </row>
    <row r="30" spans="1:8">
      <c r="A30" s="108" t="s">
        <v>148</v>
      </c>
      <c r="B30" s="108" t="s">
        <v>149</v>
      </c>
      <c r="C30" s="20">
        <v>2022</v>
      </c>
      <c r="D30" s="109">
        <v>90</v>
      </c>
      <c r="E30" s="21" t="str">
        <f>VLOOKUP(D30,'CR Mapping'!F:G,2,0)</f>
        <v>Clinic</v>
      </c>
      <c r="F30" s="23" t="s">
        <v>134</v>
      </c>
      <c r="G30" s="24" t="s">
        <v>113</v>
      </c>
      <c r="H30" s="21" t="s">
        <v>150</v>
      </c>
    </row>
    <row r="31" spans="1:8">
      <c r="A31" s="108" t="s">
        <v>151</v>
      </c>
      <c r="B31" s="108" t="s">
        <v>152</v>
      </c>
      <c r="C31" s="20">
        <v>2024</v>
      </c>
      <c r="D31" s="109">
        <v>74</v>
      </c>
      <c r="E31" s="21" t="str">
        <f>VLOOKUP(D31,'CR Mapping'!F:G,2,0)</f>
        <v>Renal Dialysis</v>
      </c>
      <c r="F31" s="23" t="s">
        <v>134</v>
      </c>
      <c r="G31" s="24" t="s">
        <v>113</v>
      </c>
      <c r="H31" s="21" t="s">
        <v>111</v>
      </c>
    </row>
    <row r="32" spans="1:8">
      <c r="A32" s="108" t="s">
        <v>153</v>
      </c>
      <c r="B32" s="108" t="s">
        <v>153</v>
      </c>
      <c r="C32" s="20">
        <v>2026</v>
      </c>
      <c r="D32" s="109">
        <v>30</v>
      </c>
      <c r="E32" s="21" t="str">
        <f>VLOOKUP(D32,'CR Mapping'!F:G,2,0)</f>
        <v>Adults and Peds</v>
      </c>
      <c r="F32" s="23" t="s">
        <v>112</v>
      </c>
      <c r="G32" s="24" t="s">
        <v>113</v>
      </c>
      <c r="H32" s="21" t="s">
        <v>154</v>
      </c>
    </row>
    <row r="33" spans="1:8">
      <c r="A33" s="108" t="s">
        <v>155</v>
      </c>
      <c r="B33" s="108" t="s">
        <v>155</v>
      </c>
      <c r="C33" s="20">
        <v>2027</v>
      </c>
      <c r="D33" s="109">
        <v>30</v>
      </c>
      <c r="E33" s="21" t="str">
        <f>VLOOKUP(D33,'CR Mapping'!F:G,2,0)</f>
        <v>Adults and Peds</v>
      </c>
      <c r="F33" s="23" t="s">
        <v>134</v>
      </c>
      <c r="G33" s="24" t="s">
        <v>113</v>
      </c>
      <c r="H33" s="115" t="s">
        <v>156</v>
      </c>
    </row>
    <row r="34" spans="1:8">
      <c r="A34" s="108" t="s">
        <v>157</v>
      </c>
      <c r="B34" s="108" t="s">
        <v>158</v>
      </c>
      <c r="C34" s="20">
        <v>2028</v>
      </c>
      <c r="D34" s="109">
        <v>32</v>
      </c>
      <c r="E34" s="21" t="str">
        <f>VLOOKUP(D34,'CR Mapping'!F:G,2,0)</f>
        <v>CCU</v>
      </c>
      <c r="F34" s="23" t="s">
        <v>134</v>
      </c>
      <c r="G34" s="24" t="s">
        <v>113</v>
      </c>
      <c r="H34" s="21" t="s">
        <v>159</v>
      </c>
    </row>
    <row r="35" spans="1:8">
      <c r="A35" s="108" t="s">
        <v>160</v>
      </c>
      <c r="B35" s="108" t="s">
        <v>161</v>
      </c>
      <c r="C35" s="20">
        <v>2029</v>
      </c>
      <c r="D35" s="109">
        <v>194</v>
      </c>
      <c r="E35" s="21" t="str">
        <f>VLOOKUP(D35,'CR Mapping'!F:G,2,0)</f>
        <v>Other Nonreimbursable Cost Center</v>
      </c>
      <c r="F35" s="23" t="s">
        <v>134</v>
      </c>
      <c r="G35" s="24" t="s">
        <v>113</v>
      </c>
      <c r="H35" s="21" t="s">
        <v>162</v>
      </c>
    </row>
    <row r="36" spans="1:8">
      <c r="A36" s="108" t="s">
        <v>163</v>
      </c>
      <c r="B36" s="108" t="s">
        <v>163</v>
      </c>
      <c r="C36" s="20">
        <v>2030</v>
      </c>
      <c r="D36" s="109">
        <v>30</v>
      </c>
      <c r="E36" s="21" t="str">
        <f>VLOOKUP(D36,'CR Mapping'!F:G,2,0)</f>
        <v>Adults and Peds</v>
      </c>
      <c r="F36" s="23" t="s">
        <v>134</v>
      </c>
      <c r="G36" s="24" t="s">
        <v>113</v>
      </c>
      <c r="H36" s="21" t="s">
        <v>164</v>
      </c>
    </row>
    <row r="37" spans="1:8" s="132" customFormat="1">
      <c r="A37" s="126" t="s">
        <v>165</v>
      </c>
      <c r="B37" s="126" t="s">
        <v>165</v>
      </c>
      <c r="C37" s="127">
        <v>2031</v>
      </c>
      <c r="D37" s="128" t="s">
        <v>166</v>
      </c>
      <c r="E37" s="129" t="s">
        <v>167</v>
      </c>
      <c r="F37" s="130" t="s">
        <v>134</v>
      </c>
      <c r="G37" s="131" t="s">
        <v>113</v>
      </c>
      <c r="H37" s="129" t="s">
        <v>168</v>
      </c>
    </row>
    <row r="38" spans="1:8">
      <c r="A38" s="108" t="s">
        <v>169</v>
      </c>
      <c r="B38" s="108" t="s">
        <v>169</v>
      </c>
      <c r="C38" s="20">
        <v>2035</v>
      </c>
      <c r="D38" s="109">
        <v>51</v>
      </c>
      <c r="E38" s="21" t="str">
        <f>VLOOKUP(D38,'CR Mapping'!F:G,2,0)</f>
        <v>Recovery Room</v>
      </c>
      <c r="F38" s="23" t="s">
        <v>134</v>
      </c>
      <c r="G38" s="24" t="s">
        <v>113</v>
      </c>
      <c r="H38" s="21" t="s">
        <v>170</v>
      </c>
    </row>
    <row r="39" spans="1:8">
      <c r="A39" s="110" t="s">
        <v>91</v>
      </c>
      <c r="B39" s="108" t="s">
        <v>16</v>
      </c>
      <c r="C39" s="20">
        <v>2039</v>
      </c>
      <c r="D39" s="109">
        <v>50</v>
      </c>
      <c r="E39" s="21" t="str">
        <f>VLOOKUP(D39,'CR Mapping'!F:G,2,0)</f>
        <v>Operating Room</v>
      </c>
      <c r="F39" s="23" t="s">
        <v>134</v>
      </c>
      <c r="G39" s="24" t="s">
        <v>113</v>
      </c>
      <c r="H39" s="21" t="s">
        <v>171</v>
      </c>
    </row>
    <row r="40" spans="1:8">
      <c r="A40" s="108" t="s">
        <v>172</v>
      </c>
      <c r="B40" s="108" t="s">
        <v>16</v>
      </c>
      <c r="C40" s="20">
        <v>2039</v>
      </c>
      <c r="D40" s="109">
        <v>50</v>
      </c>
      <c r="E40" s="21" t="str">
        <f>VLOOKUP(D40,'CR Mapping'!F:G,2,0)</f>
        <v>Operating Room</v>
      </c>
      <c r="F40" s="23" t="s">
        <v>134</v>
      </c>
      <c r="G40" s="24" t="s">
        <v>113</v>
      </c>
      <c r="H40" s="21" t="s">
        <v>129</v>
      </c>
    </row>
    <row r="41" spans="1:8">
      <c r="A41" s="108" t="s">
        <v>16</v>
      </c>
      <c r="B41" s="108" t="s">
        <v>16</v>
      </c>
      <c r="C41" s="20">
        <v>2039</v>
      </c>
      <c r="D41" s="109">
        <v>50</v>
      </c>
      <c r="E41" s="21" t="str">
        <f>VLOOKUP(D41,'CR Mapping'!F:G,2,0)</f>
        <v>Operating Room</v>
      </c>
      <c r="F41" s="23" t="s">
        <v>134</v>
      </c>
      <c r="G41" s="24" t="s">
        <v>113</v>
      </c>
      <c r="H41" s="21" t="s">
        <v>173</v>
      </c>
    </row>
    <row r="42" spans="1:8">
      <c r="A42" s="108" t="s">
        <v>174</v>
      </c>
      <c r="B42" s="108" t="s">
        <v>174</v>
      </c>
      <c r="C42" s="20">
        <v>2048</v>
      </c>
      <c r="D42" s="109">
        <v>51</v>
      </c>
      <c r="E42" s="21" t="str">
        <f>VLOOKUP(D42,'CR Mapping'!F:G,2,0)</f>
        <v>Recovery Room</v>
      </c>
      <c r="F42" s="23" t="s">
        <v>134</v>
      </c>
      <c r="G42" s="24" t="s">
        <v>113</v>
      </c>
      <c r="H42" s="21" t="s">
        <v>175</v>
      </c>
    </row>
    <row r="43" spans="1:8">
      <c r="A43" s="108" t="s">
        <v>26</v>
      </c>
      <c r="B43" s="108" t="s">
        <v>23</v>
      </c>
      <c r="C43" s="20">
        <v>2049</v>
      </c>
      <c r="D43" s="109">
        <v>31</v>
      </c>
      <c r="E43" s="21" t="str">
        <f>VLOOKUP(D43,'CR Mapping'!F:G,2,0)</f>
        <v>ICU</v>
      </c>
      <c r="F43" s="23" t="s">
        <v>134</v>
      </c>
      <c r="G43" s="24" t="s">
        <v>113</v>
      </c>
      <c r="H43" s="21" t="s">
        <v>117</v>
      </c>
    </row>
    <row r="44" spans="1:8">
      <c r="A44" s="108" t="s">
        <v>176</v>
      </c>
      <c r="B44" s="108" t="s">
        <v>23</v>
      </c>
      <c r="C44" s="20">
        <v>2049</v>
      </c>
      <c r="D44" s="109">
        <v>31</v>
      </c>
      <c r="E44" s="21" t="str">
        <f>VLOOKUP(D44,'CR Mapping'!F:G,2,0)</f>
        <v>ICU</v>
      </c>
      <c r="F44" s="23" t="s">
        <v>134</v>
      </c>
      <c r="G44" s="24" t="s">
        <v>113</v>
      </c>
      <c r="H44" s="21" t="s">
        <v>153</v>
      </c>
    </row>
    <row r="45" spans="1:8">
      <c r="A45" s="108" t="s">
        <v>177</v>
      </c>
      <c r="B45" s="108" t="s">
        <v>74</v>
      </c>
      <c r="C45" s="20">
        <v>2054</v>
      </c>
      <c r="D45" s="109">
        <v>31.01</v>
      </c>
      <c r="E45" s="21" t="str">
        <f>VLOOKUP(D45,'CR Mapping'!F:G,2,0)</f>
        <v>NNICU</v>
      </c>
      <c r="F45" s="23" t="s">
        <v>134</v>
      </c>
      <c r="G45" s="24" t="s">
        <v>113</v>
      </c>
      <c r="H45" s="21" t="s">
        <v>124</v>
      </c>
    </row>
    <row r="46" spans="1:8">
      <c r="A46" s="110" t="s">
        <v>178</v>
      </c>
      <c r="B46" s="108" t="s">
        <v>74</v>
      </c>
      <c r="C46" s="20">
        <v>2054</v>
      </c>
      <c r="D46" s="109">
        <v>31.01</v>
      </c>
      <c r="E46" s="21" t="str">
        <f>VLOOKUP(D46,'CR Mapping'!F:G,2,0)</f>
        <v>NNICU</v>
      </c>
      <c r="F46" s="23" t="s">
        <v>134</v>
      </c>
      <c r="G46" s="24" t="s">
        <v>113</v>
      </c>
      <c r="H46" s="21" t="s">
        <v>124</v>
      </c>
    </row>
    <row r="47" spans="1:8">
      <c r="A47" s="108" t="s">
        <v>179</v>
      </c>
      <c r="B47" s="108" t="s">
        <v>180</v>
      </c>
      <c r="C47" s="20">
        <v>2055</v>
      </c>
      <c r="D47" s="109">
        <v>31.02</v>
      </c>
      <c r="E47" s="21" t="str">
        <f>VLOOKUP(D47,'CR Mapping'!F:G,2,0)</f>
        <v>TCV Post Operative</v>
      </c>
      <c r="F47" s="23" t="s">
        <v>134</v>
      </c>
      <c r="G47" s="24" t="s">
        <v>113</v>
      </c>
      <c r="H47" s="21" t="s">
        <v>181</v>
      </c>
    </row>
    <row r="48" spans="1:8">
      <c r="A48" s="108" t="s">
        <v>182</v>
      </c>
      <c r="B48" s="108" t="s">
        <v>182</v>
      </c>
      <c r="C48" s="20">
        <v>2060</v>
      </c>
      <c r="D48" s="109">
        <v>30</v>
      </c>
      <c r="E48" s="21" t="str">
        <f>VLOOKUP(D48,'CR Mapping'!F:G,2,0)</f>
        <v>Adults and Peds</v>
      </c>
      <c r="F48" s="23" t="s">
        <v>134</v>
      </c>
      <c r="G48" s="24" t="s">
        <v>113</v>
      </c>
      <c r="H48" s="115" t="s">
        <v>183</v>
      </c>
    </row>
    <row r="49" spans="1:8">
      <c r="A49" s="108" t="s">
        <v>184</v>
      </c>
      <c r="B49" s="108" t="s">
        <v>185</v>
      </c>
      <c r="C49" s="20">
        <v>2061</v>
      </c>
      <c r="D49" s="109">
        <v>90</v>
      </c>
      <c r="E49" s="21" t="str">
        <f>VLOOKUP(D49,'CR Mapping'!F:G,2,0)</f>
        <v>Clinic</v>
      </c>
      <c r="F49" s="23" t="s">
        <v>112</v>
      </c>
      <c r="G49" s="24" t="s">
        <v>113</v>
      </c>
      <c r="H49" s="21" t="s">
        <v>186</v>
      </c>
    </row>
    <row r="50" spans="1:8">
      <c r="A50" s="108" t="s">
        <v>187</v>
      </c>
      <c r="B50" s="108" t="s">
        <v>188</v>
      </c>
      <c r="C50" s="20">
        <v>2062</v>
      </c>
      <c r="D50" s="109">
        <v>31.03</v>
      </c>
      <c r="E50" s="21" t="str">
        <f>VLOOKUP(D50,'CR Mapping'!F:G,2,0)</f>
        <v>MICU</v>
      </c>
      <c r="F50" s="23" t="s">
        <v>134</v>
      </c>
      <c r="G50" s="24" t="s">
        <v>113</v>
      </c>
      <c r="H50" s="21" t="s">
        <v>189</v>
      </c>
    </row>
    <row r="51" spans="1:8">
      <c r="A51" s="108" t="s">
        <v>137</v>
      </c>
      <c r="B51" s="108" t="s">
        <v>137</v>
      </c>
      <c r="C51" s="20">
        <v>2063</v>
      </c>
      <c r="D51" s="109">
        <v>30</v>
      </c>
      <c r="E51" s="21" t="str">
        <f>VLOOKUP(D51,'CR Mapping'!F:G,2,0)</f>
        <v>Adults and Peds</v>
      </c>
      <c r="F51" s="23" t="s">
        <v>134</v>
      </c>
      <c r="G51" s="24" t="s">
        <v>113</v>
      </c>
      <c r="H51" s="21" t="s">
        <v>190</v>
      </c>
    </row>
    <row r="52" spans="1:8">
      <c r="A52" s="108" t="s">
        <v>191</v>
      </c>
      <c r="B52" s="108" t="s">
        <v>143</v>
      </c>
      <c r="C52" s="20">
        <v>2067</v>
      </c>
      <c r="D52" s="109">
        <v>74</v>
      </c>
      <c r="E52" s="21" t="str">
        <f>VLOOKUP(D52,'CR Mapping'!F:G,2,0)</f>
        <v>Renal Dialysis</v>
      </c>
      <c r="F52" s="23" t="s">
        <v>134</v>
      </c>
      <c r="G52" s="24" t="s">
        <v>113</v>
      </c>
      <c r="H52" s="21" t="s">
        <v>192</v>
      </c>
    </row>
    <row r="53" spans="1:8">
      <c r="A53" s="108" t="s">
        <v>193</v>
      </c>
      <c r="B53" s="108" t="s">
        <v>194</v>
      </c>
      <c r="C53" s="20">
        <v>2068</v>
      </c>
      <c r="D53" s="109">
        <v>5</v>
      </c>
      <c r="E53" s="21" t="str">
        <f>VLOOKUP(D53,'CR Mapping'!F:G,2,0)</f>
        <v>Admin and General</v>
      </c>
      <c r="F53" s="23" t="s">
        <v>112</v>
      </c>
      <c r="G53" s="24" t="s">
        <v>113</v>
      </c>
      <c r="H53" s="21" t="s">
        <v>195</v>
      </c>
    </row>
    <row r="54" spans="1:8">
      <c r="A54" s="108" t="s">
        <v>196</v>
      </c>
      <c r="B54" s="108" t="s">
        <v>197</v>
      </c>
      <c r="C54" s="20">
        <v>2070</v>
      </c>
      <c r="D54" s="109">
        <v>35</v>
      </c>
      <c r="E54" s="21" t="str">
        <f>VLOOKUP(D54,'CR Mapping'!F:G,2,0)</f>
        <v>Neonatal Intensive Care Unit</v>
      </c>
      <c r="F54" s="23" t="s">
        <v>134</v>
      </c>
      <c r="G54" s="24" t="s">
        <v>113</v>
      </c>
      <c r="H54" s="21" t="s">
        <v>198</v>
      </c>
    </row>
    <row r="55" spans="1:8">
      <c r="A55" s="108" t="s">
        <v>199</v>
      </c>
      <c r="B55" s="108" t="s">
        <v>200</v>
      </c>
      <c r="C55" s="20">
        <v>2071</v>
      </c>
      <c r="D55" s="109">
        <v>31.05</v>
      </c>
      <c r="E55" s="21" t="str">
        <f>VLOOKUP(D55,'CR Mapping'!F:G,2,0)</f>
        <v>PICU</v>
      </c>
      <c r="F55" s="23" t="s">
        <v>134</v>
      </c>
      <c r="G55" s="24" t="s">
        <v>113</v>
      </c>
      <c r="H55" s="21" t="s">
        <v>182</v>
      </c>
    </row>
    <row r="56" spans="1:8">
      <c r="A56" s="108" t="s">
        <v>183</v>
      </c>
      <c r="B56" s="108" t="s">
        <v>201</v>
      </c>
      <c r="C56" s="20">
        <v>2072</v>
      </c>
      <c r="D56" s="109">
        <v>30</v>
      </c>
      <c r="E56" s="21" t="str">
        <f>VLOOKUP(D56,'CR Mapping'!F:G,2,0)</f>
        <v>Adults and Peds</v>
      </c>
      <c r="F56" s="23" t="s">
        <v>134</v>
      </c>
      <c r="G56" s="24" t="s">
        <v>113</v>
      </c>
      <c r="H56" s="21" t="s">
        <v>7</v>
      </c>
    </row>
    <row r="57" spans="1:8">
      <c r="A57" s="108" t="s">
        <v>202</v>
      </c>
      <c r="B57" s="108" t="s">
        <v>203</v>
      </c>
      <c r="C57" s="20">
        <v>2073</v>
      </c>
      <c r="D57" s="109">
        <v>74</v>
      </c>
      <c r="E57" s="21" t="str">
        <f>VLOOKUP(D57,'CR Mapping'!F:G,2,0)</f>
        <v>Renal Dialysis</v>
      </c>
      <c r="F57" s="23" t="s">
        <v>112</v>
      </c>
      <c r="G57" s="24" t="s">
        <v>113</v>
      </c>
      <c r="H57" s="115" t="s">
        <v>204</v>
      </c>
    </row>
    <row r="58" spans="1:8">
      <c r="A58" s="108" t="s">
        <v>205</v>
      </c>
      <c r="B58" s="108" t="s">
        <v>206</v>
      </c>
      <c r="C58" s="20">
        <v>2074</v>
      </c>
      <c r="D58" s="109">
        <v>95</v>
      </c>
      <c r="E58" s="21" t="str">
        <f>VLOOKUP(D58,'CR Mapping'!F:G,2,0)</f>
        <v>Ambulance Services</v>
      </c>
      <c r="F58" s="23" t="s">
        <v>134</v>
      </c>
      <c r="G58" s="24" t="s">
        <v>113</v>
      </c>
      <c r="H58" s="21" t="s">
        <v>86</v>
      </c>
    </row>
    <row r="59" spans="1:8">
      <c r="A59" s="108" t="s">
        <v>207</v>
      </c>
      <c r="B59" s="108" t="s">
        <v>207</v>
      </c>
      <c r="C59" s="20">
        <v>2078</v>
      </c>
      <c r="D59" s="109">
        <v>40</v>
      </c>
      <c r="E59" s="21" t="str">
        <f>VLOOKUP(D59,'CR Mapping'!F:G,2,0)</f>
        <v>Psych</v>
      </c>
      <c r="F59" s="23" t="s">
        <v>134</v>
      </c>
      <c r="G59" s="24" t="s">
        <v>113</v>
      </c>
      <c r="H59" s="21" t="s">
        <v>208</v>
      </c>
    </row>
    <row r="60" spans="1:8" s="132" customFormat="1">
      <c r="A60" s="126" t="s">
        <v>209</v>
      </c>
      <c r="B60" s="126" t="s">
        <v>209</v>
      </c>
      <c r="C60" s="127">
        <v>2079</v>
      </c>
      <c r="D60" s="128">
        <v>40</v>
      </c>
      <c r="E60" s="129" t="str">
        <f>VLOOKUP(D60,'CR Mapping'!F:G,2,0)</f>
        <v>Psych</v>
      </c>
      <c r="F60" s="23" t="s">
        <v>134</v>
      </c>
      <c r="G60" s="24" t="s">
        <v>113</v>
      </c>
      <c r="H60" s="21" t="s">
        <v>210</v>
      </c>
    </row>
    <row r="61" spans="1:8">
      <c r="A61" s="108" t="s">
        <v>211</v>
      </c>
      <c r="B61" s="108" t="s">
        <v>212</v>
      </c>
      <c r="C61" s="20">
        <v>2081</v>
      </c>
      <c r="D61" s="109">
        <v>90</v>
      </c>
      <c r="E61" s="21" t="str">
        <f>VLOOKUP(D61,'CR Mapping'!F:G,2,0)</f>
        <v>Clinic</v>
      </c>
      <c r="F61" s="23" t="s">
        <v>134</v>
      </c>
      <c r="G61" s="24" t="s">
        <v>113</v>
      </c>
      <c r="H61" s="21" t="s">
        <v>152</v>
      </c>
    </row>
    <row r="62" spans="1:8">
      <c r="A62" s="108" t="s">
        <v>213</v>
      </c>
      <c r="B62" s="108" t="s">
        <v>214</v>
      </c>
      <c r="C62" s="20">
        <v>2082</v>
      </c>
      <c r="D62" s="109">
        <v>95</v>
      </c>
      <c r="E62" s="21" t="str">
        <f>VLOOKUP(D62,'CR Mapping'!F:G,2,0)</f>
        <v>Ambulance Services</v>
      </c>
      <c r="F62" s="23" t="s">
        <v>134</v>
      </c>
      <c r="G62" s="24" t="s">
        <v>113</v>
      </c>
      <c r="H62" s="26" t="s">
        <v>180</v>
      </c>
    </row>
    <row r="63" spans="1:8">
      <c r="A63" s="108" t="s">
        <v>214</v>
      </c>
      <c r="B63" s="108" t="s">
        <v>214</v>
      </c>
      <c r="C63" s="20">
        <v>2082</v>
      </c>
      <c r="D63" s="109">
        <v>95</v>
      </c>
      <c r="E63" s="21" t="str">
        <f>VLOOKUP(D63,'CR Mapping'!F:G,2,0)</f>
        <v>Ambulance Services</v>
      </c>
      <c r="F63" s="23" t="s">
        <v>112</v>
      </c>
      <c r="G63" s="24" t="s">
        <v>113</v>
      </c>
      <c r="H63" s="21" t="s">
        <v>215</v>
      </c>
    </row>
    <row r="64" spans="1:8">
      <c r="A64" s="108" t="s">
        <v>216</v>
      </c>
      <c r="B64" s="108" t="s">
        <v>217</v>
      </c>
      <c r="C64" s="20">
        <v>2087</v>
      </c>
      <c r="D64" s="109">
        <v>57</v>
      </c>
      <c r="E64" s="21" t="str">
        <f>VLOOKUP(D64,'CR Mapping'!F:G,2,0)</f>
        <v>CT SCAN</v>
      </c>
      <c r="F64" s="23" t="s">
        <v>134</v>
      </c>
      <c r="G64" s="24" t="s">
        <v>113</v>
      </c>
      <c r="H64" s="21" t="s">
        <v>218</v>
      </c>
    </row>
    <row r="65" spans="1:8">
      <c r="A65" s="108" t="s">
        <v>219</v>
      </c>
      <c r="B65" s="108" t="s">
        <v>220</v>
      </c>
      <c r="C65" s="20">
        <v>2088</v>
      </c>
      <c r="D65" s="109">
        <v>90</v>
      </c>
      <c r="E65" s="21" t="str">
        <f>VLOOKUP(D65,'CR Mapping'!F:G,2,0)</f>
        <v>Clinic</v>
      </c>
      <c r="F65" s="23" t="s">
        <v>112</v>
      </c>
      <c r="G65" s="24" t="s">
        <v>113</v>
      </c>
      <c r="H65" s="21" t="s">
        <v>221</v>
      </c>
    </row>
    <row r="66" spans="1:8">
      <c r="A66" s="108" t="s">
        <v>222</v>
      </c>
      <c r="B66" s="108" t="s">
        <v>223</v>
      </c>
      <c r="C66" s="20">
        <v>2113</v>
      </c>
      <c r="D66" s="109">
        <v>90</v>
      </c>
      <c r="E66" s="21" t="str">
        <f>VLOOKUP(D66,'CR Mapping'!F:G,2,0)</f>
        <v>Clinic</v>
      </c>
      <c r="F66" s="23" t="s">
        <v>112</v>
      </c>
      <c r="G66" s="24" t="s">
        <v>113</v>
      </c>
      <c r="H66" s="21" t="s">
        <v>224</v>
      </c>
    </row>
    <row r="67" spans="1:8">
      <c r="A67" s="118" t="s">
        <v>225</v>
      </c>
      <c r="B67" s="108" t="s">
        <v>226</v>
      </c>
      <c r="C67" s="20">
        <v>2116</v>
      </c>
      <c r="D67" s="109">
        <v>90</v>
      </c>
      <c r="E67" s="21" t="str">
        <f>VLOOKUP(D67,'CR Mapping'!F:G,2,0)</f>
        <v>Clinic</v>
      </c>
      <c r="F67" s="23" t="s">
        <v>134</v>
      </c>
      <c r="G67" s="24" t="s">
        <v>113</v>
      </c>
      <c r="H67" s="21" t="s">
        <v>209</v>
      </c>
    </row>
    <row r="68" spans="1:8">
      <c r="A68" s="108" t="s">
        <v>189</v>
      </c>
      <c r="B68" s="108" t="s">
        <v>189</v>
      </c>
      <c r="C68" s="20">
        <v>2118</v>
      </c>
      <c r="D68" s="109">
        <v>30</v>
      </c>
      <c r="E68" s="21" t="str">
        <f>VLOOKUP(D68,'CR Mapping'!F:G,2,0)</f>
        <v>Adults and Peds</v>
      </c>
      <c r="F68" s="23" t="s">
        <v>134</v>
      </c>
      <c r="G68" s="24" t="s">
        <v>113</v>
      </c>
      <c r="H68" s="21" t="s">
        <v>227</v>
      </c>
    </row>
    <row r="69" spans="1:8">
      <c r="A69" s="116" t="s">
        <v>228</v>
      </c>
      <c r="B69" s="108" t="s">
        <v>229</v>
      </c>
      <c r="C69" s="20">
        <v>2119</v>
      </c>
      <c r="D69" s="109">
        <v>40</v>
      </c>
      <c r="E69" s="21" t="str">
        <f>VLOOKUP(D69,'CR Mapping'!F:G,2,0)</f>
        <v>Psych</v>
      </c>
      <c r="F69" s="23" t="s">
        <v>134</v>
      </c>
      <c r="G69" s="24" t="s">
        <v>113</v>
      </c>
      <c r="H69" s="115" t="s">
        <v>230</v>
      </c>
    </row>
    <row r="70" spans="1:8">
      <c r="A70" s="108" t="s">
        <v>231</v>
      </c>
      <c r="B70" s="108" t="s">
        <v>231</v>
      </c>
      <c r="C70" s="20">
        <v>2124</v>
      </c>
      <c r="D70" s="109">
        <v>75.08</v>
      </c>
      <c r="E70" s="21" t="str">
        <f>VLOOKUP(D70,'CR Mapping'!F:G,2,0)</f>
        <v>Hyperbaric Therapy</v>
      </c>
      <c r="F70" s="23" t="s">
        <v>134</v>
      </c>
      <c r="G70" s="24" t="s">
        <v>113</v>
      </c>
      <c r="H70" s="21" t="s">
        <v>16</v>
      </c>
    </row>
    <row r="71" spans="1:8">
      <c r="A71" s="116" t="s">
        <v>232</v>
      </c>
      <c r="B71" s="108" t="s">
        <v>198</v>
      </c>
      <c r="C71" s="20">
        <v>2127</v>
      </c>
      <c r="D71" s="109">
        <v>75.06</v>
      </c>
      <c r="E71" s="21" t="str">
        <f>VLOOKUP(D71,'CR Mapping'!F:G,2,0)</f>
        <v>Vascular Lab</v>
      </c>
      <c r="F71" s="23" t="s">
        <v>134</v>
      </c>
      <c r="G71" s="24" t="s">
        <v>113</v>
      </c>
      <c r="H71" s="21" t="s">
        <v>233</v>
      </c>
    </row>
    <row r="72" spans="1:8">
      <c r="A72" s="108" t="s">
        <v>234</v>
      </c>
      <c r="B72" s="108" t="s">
        <v>235</v>
      </c>
      <c r="C72" s="20">
        <v>2135</v>
      </c>
      <c r="D72" s="109">
        <v>74</v>
      </c>
      <c r="E72" s="21" t="str">
        <f>VLOOKUP(D72,'CR Mapping'!F:G,2,0)</f>
        <v>Renal Dialysis</v>
      </c>
      <c r="F72" s="23" t="s">
        <v>134</v>
      </c>
      <c r="G72" s="24" t="s">
        <v>113</v>
      </c>
      <c r="H72" s="21" t="s">
        <v>126</v>
      </c>
    </row>
    <row r="73" spans="1:8">
      <c r="A73" s="108" t="s">
        <v>236</v>
      </c>
      <c r="B73" s="108" t="s">
        <v>237</v>
      </c>
      <c r="C73" s="20">
        <v>2139</v>
      </c>
      <c r="D73" s="109">
        <v>90</v>
      </c>
      <c r="E73" s="21" t="str">
        <f>VLOOKUP(D73,'CR Mapping'!F:G,2,0)</f>
        <v>Clinic</v>
      </c>
      <c r="F73" s="23" t="s">
        <v>134</v>
      </c>
      <c r="G73" s="24" t="s">
        <v>113</v>
      </c>
      <c r="H73" s="21" t="s">
        <v>238</v>
      </c>
    </row>
    <row r="74" spans="1:8">
      <c r="A74" s="108" t="s">
        <v>136</v>
      </c>
      <c r="B74" s="108" t="s">
        <v>136</v>
      </c>
      <c r="C74" s="20">
        <v>2140</v>
      </c>
      <c r="D74" s="109">
        <v>16</v>
      </c>
      <c r="E74" s="21" t="str">
        <f>VLOOKUP(D74,'CR Mapping'!F:G,2,0)</f>
        <v>Medical Records</v>
      </c>
      <c r="F74" s="23" t="s">
        <v>134</v>
      </c>
      <c r="G74" s="24" t="s">
        <v>113</v>
      </c>
      <c r="H74" s="21" t="s">
        <v>239</v>
      </c>
    </row>
    <row r="75" spans="1:8">
      <c r="A75" s="108" t="s">
        <v>154</v>
      </c>
      <c r="B75" s="108" t="s">
        <v>154</v>
      </c>
      <c r="C75" s="20">
        <v>2144</v>
      </c>
      <c r="D75" s="109">
        <v>69</v>
      </c>
      <c r="E75" s="21" t="str">
        <f>VLOOKUP(D75,'CR Mapping'!F:G,2,0)</f>
        <v>EKG</v>
      </c>
      <c r="F75" s="23" t="s">
        <v>134</v>
      </c>
      <c r="G75" s="24" t="s">
        <v>113</v>
      </c>
      <c r="H75" s="21" t="s">
        <v>240</v>
      </c>
    </row>
    <row r="76" spans="1:8">
      <c r="A76" s="108" t="s">
        <v>241</v>
      </c>
      <c r="B76" s="108" t="s">
        <v>242</v>
      </c>
      <c r="C76" s="20">
        <v>2145</v>
      </c>
      <c r="D76" s="109">
        <v>90</v>
      </c>
      <c r="E76" s="21" t="str">
        <f>VLOOKUP(D76,'CR Mapping'!F:G,2,0)</f>
        <v>Clinic</v>
      </c>
      <c r="F76" s="23" t="s">
        <v>134</v>
      </c>
      <c r="G76" s="24" t="s">
        <v>113</v>
      </c>
      <c r="H76" s="21" t="s">
        <v>231</v>
      </c>
    </row>
    <row r="77" spans="1:8">
      <c r="A77" s="108" t="s">
        <v>243</v>
      </c>
      <c r="B77" s="108" t="s">
        <v>244</v>
      </c>
      <c r="C77" s="20">
        <v>2147</v>
      </c>
      <c r="D77" s="109">
        <v>54</v>
      </c>
      <c r="E77" s="21" t="str">
        <f>VLOOKUP(D77,'CR Mapping'!F:G,2,0)</f>
        <v>Radiology Diagnostic</v>
      </c>
      <c r="F77" s="23" t="s">
        <v>112</v>
      </c>
      <c r="G77" s="24" t="s">
        <v>113</v>
      </c>
      <c r="H77" s="21" t="s">
        <v>245</v>
      </c>
    </row>
    <row r="78" spans="1:8">
      <c r="A78" s="108" t="s">
        <v>246</v>
      </c>
      <c r="B78" s="108" t="s">
        <v>247</v>
      </c>
      <c r="C78" s="20">
        <v>2148</v>
      </c>
      <c r="D78" s="109">
        <v>54</v>
      </c>
      <c r="E78" s="21" t="str">
        <f>VLOOKUP(D78,'CR Mapping'!F:G,2,0)</f>
        <v>Radiology Diagnostic</v>
      </c>
      <c r="F78" s="23" t="s">
        <v>134</v>
      </c>
      <c r="G78" s="24" t="s">
        <v>113</v>
      </c>
      <c r="H78" s="21" t="s">
        <v>248</v>
      </c>
    </row>
    <row r="79" spans="1:8">
      <c r="A79" s="108" t="s">
        <v>249</v>
      </c>
      <c r="B79" s="108" t="s">
        <v>250</v>
      </c>
      <c r="C79" s="20">
        <v>2163</v>
      </c>
      <c r="D79" s="109">
        <v>90</v>
      </c>
      <c r="E79" s="21" t="str">
        <f>VLOOKUP(D79,'CR Mapping'!F:G,2,0)</f>
        <v>Clinic</v>
      </c>
      <c r="F79" s="23" t="s">
        <v>134</v>
      </c>
      <c r="G79" s="32" t="s">
        <v>113</v>
      </c>
      <c r="H79" s="21" t="s">
        <v>251</v>
      </c>
    </row>
    <row r="80" spans="1:8">
      <c r="A80" s="108" t="s">
        <v>208</v>
      </c>
      <c r="B80" s="108" t="s">
        <v>208</v>
      </c>
      <c r="C80" s="20">
        <v>2166</v>
      </c>
      <c r="D80" s="109">
        <v>30</v>
      </c>
      <c r="E80" s="21" t="str">
        <f>VLOOKUP(D80,'CR Mapping'!F:G,2,0)</f>
        <v>Adults and Peds</v>
      </c>
      <c r="F80" s="23" t="s">
        <v>134</v>
      </c>
      <c r="G80" s="24" t="s">
        <v>113</v>
      </c>
      <c r="H80" s="21" t="s">
        <v>252</v>
      </c>
    </row>
    <row r="81" spans="1:8">
      <c r="A81" s="108" t="s">
        <v>253</v>
      </c>
      <c r="B81" s="108" t="s">
        <v>254</v>
      </c>
      <c r="C81" s="20">
        <v>2171</v>
      </c>
      <c r="D81" s="109">
        <v>107</v>
      </c>
      <c r="E81" s="21" t="str">
        <f>VLOOKUP(D81,'CR Mapping'!F:G,2,0)</f>
        <v>Liver Acquisition</v>
      </c>
      <c r="F81" s="23" t="s">
        <v>134</v>
      </c>
      <c r="G81" s="24" t="s">
        <v>113</v>
      </c>
      <c r="H81" s="21" t="s">
        <v>252</v>
      </c>
    </row>
    <row r="82" spans="1:8">
      <c r="A82" s="108" t="s">
        <v>255</v>
      </c>
      <c r="B82" s="108" t="s">
        <v>256</v>
      </c>
      <c r="C82" s="20">
        <v>2172</v>
      </c>
      <c r="D82" s="109">
        <v>108</v>
      </c>
      <c r="E82" s="21" t="str">
        <f>VLOOKUP(D82,'CR Mapping'!F:G,2,0)</f>
        <v xml:space="preserve"> Lung Acquisition</v>
      </c>
      <c r="F82" s="23" t="s">
        <v>134</v>
      </c>
      <c r="G82" s="24" t="s">
        <v>113</v>
      </c>
      <c r="H82" s="21" t="s">
        <v>257</v>
      </c>
    </row>
    <row r="83" spans="1:8">
      <c r="A83" s="108" t="s">
        <v>258</v>
      </c>
      <c r="B83" s="108" t="s">
        <v>259</v>
      </c>
      <c r="C83" s="20">
        <v>2174</v>
      </c>
      <c r="D83" s="109">
        <v>106</v>
      </c>
      <c r="E83" s="21" t="str">
        <f>VLOOKUP(D83,'CR Mapping'!F:G,2,0)</f>
        <v>Heart Acquisition</v>
      </c>
      <c r="F83" s="23" t="s">
        <v>112</v>
      </c>
      <c r="G83" s="24" t="s">
        <v>113</v>
      </c>
      <c r="H83" s="21" t="s">
        <v>260</v>
      </c>
    </row>
    <row r="84" spans="1:8">
      <c r="A84" s="108" t="s">
        <v>261</v>
      </c>
      <c r="B84" s="108" t="s">
        <v>262</v>
      </c>
      <c r="C84" s="20">
        <v>2175</v>
      </c>
      <c r="D84" s="109">
        <v>53</v>
      </c>
      <c r="E84" s="21" t="str">
        <f>VLOOKUP(D84,'CR Mapping'!F:G,2,0)</f>
        <v>Anesthesiology</v>
      </c>
      <c r="F84" s="23" t="s">
        <v>134</v>
      </c>
      <c r="G84" s="24" t="s">
        <v>113</v>
      </c>
      <c r="H84" s="21" t="s">
        <v>263</v>
      </c>
    </row>
    <row r="85" spans="1:8">
      <c r="A85" s="108" t="s">
        <v>264</v>
      </c>
      <c r="B85" s="108" t="s">
        <v>265</v>
      </c>
      <c r="C85" s="20">
        <v>2182</v>
      </c>
      <c r="D85" s="109">
        <v>5</v>
      </c>
      <c r="E85" s="21" t="str">
        <f>VLOOKUP(D85,'CR Mapping'!F:G,2,0)</f>
        <v>Admin and General</v>
      </c>
      <c r="F85" s="23" t="s">
        <v>134</v>
      </c>
      <c r="G85" s="24" t="s">
        <v>113</v>
      </c>
      <c r="H85" s="21" t="s">
        <v>263</v>
      </c>
    </row>
    <row r="86" spans="1:8">
      <c r="A86" s="108" t="s">
        <v>266</v>
      </c>
      <c r="B86" s="108" t="s">
        <v>267</v>
      </c>
      <c r="C86" s="20">
        <v>2186</v>
      </c>
      <c r="D86" s="109">
        <v>90</v>
      </c>
      <c r="E86" s="21" t="str">
        <f>VLOOKUP(D86,'CR Mapping'!F:G,2,0)</f>
        <v>Clinic</v>
      </c>
      <c r="F86" s="23" t="s">
        <v>134</v>
      </c>
      <c r="G86" s="24" t="s">
        <v>113</v>
      </c>
      <c r="H86" s="21" t="s">
        <v>169</v>
      </c>
    </row>
    <row r="87" spans="1:8">
      <c r="A87" s="108" t="s">
        <v>268</v>
      </c>
      <c r="B87" s="108" t="s">
        <v>269</v>
      </c>
      <c r="C87" s="20">
        <v>2189</v>
      </c>
      <c r="D87" s="109">
        <v>54</v>
      </c>
      <c r="E87" s="21" t="str">
        <f>VLOOKUP(D87,'CR Mapping'!F:G,2,0)</f>
        <v>Radiology Diagnostic</v>
      </c>
      <c r="F87" s="23" t="s">
        <v>134</v>
      </c>
      <c r="G87" s="24" t="s">
        <v>113</v>
      </c>
      <c r="H87" s="21" t="s">
        <v>174</v>
      </c>
    </row>
    <row r="88" spans="1:8">
      <c r="A88" s="108" t="s">
        <v>270</v>
      </c>
      <c r="B88" s="108" t="s">
        <v>271</v>
      </c>
      <c r="C88" s="20">
        <v>2194</v>
      </c>
      <c r="D88" s="109" t="s">
        <v>272</v>
      </c>
      <c r="E88" s="21" t="s">
        <v>272</v>
      </c>
      <c r="F88" s="23" t="s">
        <v>134</v>
      </c>
      <c r="G88" s="24" t="s">
        <v>113</v>
      </c>
      <c r="H88" s="21" t="s">
        <v>273</v>
      </c>
    </row>
    <row r="89" spans="1:8">
      <c r="A89" s="21" t="s">
        <v>274</v>
      </c>
      <c r="B89" s="108" t="s">
        <v>181</v>
      </c>
      <c r="C89" s="20">
        <v>2200</v>
      </c>
      <c r="D89" s="109">
        <v>69</v>
      </c>
      <c r="E89" s="21" t="str">
        <f>VLOOKUP(D89,'CR Mapping'!F:G,2,0)</f>
        <v>EKG</v>
      </c>
      <c r="F89" s="23" t="s">
        <v>112</v>
      </c>
      <c r="G89" s="24" t="s">
        <v>113</v>
      </c>
      <c r="H89" s="21" t="s">
        <v>226</v>
      </c>
    </row>
    <row r="90" spans="1:8">
      <c r="A90" s="116" t="s">
        <v>275</v>
      </c>
      <c r="B90" s="108" t="s">
        <v>276</v>
      </c>
      <c r="C90" s="20">
        <v>2203</v>
      </c>
      <c r="D90" s="109">
        <v>70</v>
      </c>
      <c r="E90" s="21" t="str">
        <f>VLOOKUP(D90,'CR Mapping'!F:G,2,0)</f>
        <v>EEG</v>
      </c>
      <c r="F90" s="23" t="s">
        <v>134</v>
      </c>
      <c r="G90" s="24" t="s">
        <v>113</v>
      </c>
      <c r="H90" s="117" t="s">
        <v>277</v>
      </c>
    </row>
    <row r="91" spans="1:8">
      <c r="A91" s="21" t="s">
        <v>278</v>
      </c>
      <c r="B91" s="108" t="s">
        <v>150</v>
      </c>
      <c r="C91" s="20">
        <v>2204</v>
      </c>
      <c r="D91" s="109">
        <v>69</v>
      </c>
      <c r="E91" s="21" t="str">
        <f>VLOOKUP(D91,'CR Mapping'!F:G,2,0)</f>
        <v>EKG</v>
      </c>
      <c r="F91" s="23" t="s">
        <v>134</v>
      </c>
      <c r="G91" s="24" t="s">
        <v>113</v>
      </c>
      <c r="H91" s="21" t="s">
        <v>279</v>
      </c>
    </row>
    <row r="92" spans="1:8">
      <c r="A92" s="108" t="s">
        <v>280</v>
      </c>
      <c r="B92" s="108" t="s">
        <v>281</v>
      </c>
      <c r="C92" s="20">
        <v>2205</v>
      </c>
      <c r="D92" s="109">
        <v>90</v>
      </c>
      <c r="E92" s="21" t="str">
        <f>VLOOKUP(D92,'CR Mapping'!F:G,2,0)</f>
        <v>Clinic</v>
      </c>
      <c r="F92" s="23" t="s">
        <v>134</v>
      </c>
      <c r="G92" s="24" t="s">
        <v>113</v>
      </c>
      <c r="H92" s="21" t="s">
        <v>282</v>
      </c>
    </row>
    <row r="93" spans="1:8">
      <c r="A93" s="110" t="s">
        <v>58</v>
      </c>
      <c r="B93" s="108" t="s">
        <v>55</v>
      </c>
      <c r="C93" s="20">
        <v>2209</v>
      </c>
      <c r="D93" s="109">
        <v>191</v>
      </c>
      <c r="E93" s="21" t="str">
        <f>VLOOKUP(D93,'CR Mapping'!F:G,2,0)</f>
        <v>Research</v>
      </c>
      <c r="F93" s="23" t="s">
        <v>112</v>
      </c>
      <c r="G93" s="24" t="s">
        <v>113</v>
      </c>
      <c r="H93" s="21" t="s">
        <v>283</v>
      </c>
    </row>
    <row r="94" spans="1:8">
      <c r="A94" s="118" t="s">
        <v>284</v>
      </c>
      <c r="B94" s="108" t="s">
        <v>55</v>
      </c>
      <c r="C94" s="20">
        <v>2209</v>
      </c>
      <c r="D94" s="109">
        <v>191</v>
      </c>
      <c r="E94" s="21" t="str">
        <f>VLOOKUP(D94,'CR Mapping'!F:G,2,0)</f>
        <v>Research</v>
      </c>
      <c r="F94" s="23" t="s">
        <v>134</v>
      </c>
      <c r="G94" s="24" t="s">
        <v>113</v>
      </c>
      <c r="H94" s="21" t="s">
        <v>285</v>
      </c>
    </row>
    <row r="95" spans="1:8">
      <c r="A95" s="120" t="s">
        <v>286</v>
      </c>
      <c r="B95" s="121" t="s">
        <v>145</v>
      </c>
      <c r="C95" s="20">
        <v>2210</v>
      </c>
      <c r="D95" s="109">
        <v>75.02</v>
      </c>
      <c r="E95" s="21" t="str">
        <f>VLOOKUP(D95,'CR Mapping'!F:G,2,0)</f>
        <v>Special Studies</v>
      </c>
      <c r="F95" s="23"/>
      <c r="G95" s="24"/>
      <c r="H95" s="21" t="s">
        <v>13</v>
      </c>
    </row>
    <row r="96" spans="1:8">
      <c r="A96" s="108" t="s">
        <v>287</v>
      </c>
      <c r="B96" s="108" t="s">
        <v>60</v>
      </c>
      <c r="C96" s="20">
        <v>2211</v>
      </c>
      <c r="D96" s="109">
        <v>75.099999999999994</v>
      </c>
      <c r="E96" s="21" t="str">
        <f>VLOOKUP(D96,'CR Mapping'!F:G,2,0)</f>
        <v>Children's Heart Center</v>
      </c>
      <c r="F96" s="23" t="s">
        <v>134</v>
      </c>
      <c r="G96" s="24" t="s">
        <v>113</v>
      </c>
      <c r="H96" s="21" t="s">
        <v>288</v>
      </c>
    </row>
    <row r="97" spans="1:8">
      <c r="A97" s="110" t="s">
        <v>289</v>
      </c>
      <c r="B97" s="108" t="s">
        <v>60</v>
      </c>
      <c r="C97" s="20">
        <v>2211</v>
      </c>
      <c r="D97" s="109">
        <v>75.099999999999994</v>
      </c>
      <c r="E97" s="21" t="str">
        <f>VLOOKUP(D97,'CR Mapping'!F:G,2,0)</f>
        <v>Children's Heart Center</v>
      </c>
      <c r="F97" s="23"/>
      <c r="G97" s="24"/>
      <c r="H97" s="27" t="s">
        <v>72</v>
      </c>
    </row>
    <row r="98" spans="1:8">
      <c r="A98" s="108" t="s">
        <v>290</v>
      </c>
      <c r="B98" s="108" t="s">
        <v>291</v>
      </c>
      <c r="C98" s="20">
        <v>2212</v>
      </c>
      <c r="D98" s="109">
        <v>60</v>
      </c>
      <c r="E98" s="21" t="str">
        <f>VLOOKUP(D98,'CR Mapping'!F:G,2,0)</f>
        <v>Laboratory</v>
      </c>
      <c r="F98" s="23" t="s">
        <v>134</v>
      </c>
      <c r="G98" s="24" t="s">
        <v>113</v>
      </c>
      <c r="H98" s="21" t="s">
        <v>121</v>
      </c>
    </row>
    <row r="99" spans="1:8">
      <c r="A99" s="108" t="s">
        <v>292</v>
      </c>
      <c r="B99" s="108" t="s">
        <v>144</v>
      </c>
      <c r="C99" s="20">
        <v>2213</v>
      </c>
      <c r="D99" s="109">
        <v>74</v>
      </c>
      <c r="E99" s="21" t="str">
        <f>VLOOKUP(D99,'CR Mapping'!F:G,2,0)</f>
        <v>Renal Dialysis</v>
      </c>
      <c r="F99" s="23" t="s">
        <v>134</v>
      </c>
      <c r="G99" s="24" t="s">
        <v>113</v>
      </c>
      <c r="H99" s="21" t="s">
        <v>293</v>
      </c>
    </row>
    <row r="100" spans="1:8">
      <c r="A100" s="108" t="s">
        <v>260</v>
      </c>
      <c r="B100" s="108" t="s">
        <v>260</v>
      </c>
      <c r="C100" s="20">
        <v>2219</v>
      </c>
      <c r="D100" s="109">
        <v>50</v>
      </c>
      <c r="E100" s="21" t="str">
        <f>VLOOKUP(D100,'CR Mapping'!F:G,2,0)</f>
        <v>Operating Room</v>
      </c>
      <c r="F100" s="23" t="s">
        <v>134</v>
      </c>
      <c r="G100" s="24" t="s">
        <v>113</v>
      </c>
      <c r="H100" s="21" t="s">
        <v>294</v>
      </c>
    </row>
    <row r="101" spans="1:8">
      <c r="A101" s="108" t="s">
        <v>295</v>
      </c>
      <c r="B101" s="108" t="s">
        <v>130</v>
      </c>
      <c r="C101" s="20">
        <v>2223</v>
      </c>
      <c r="D101" s="109">
        <v>90</v>
      </c>
      <c r="E101" s="21" t="str">
        <f>VLOOKUP(D101,'CR Mapping'!F:G,2,0)</f>
        <v>Clinic</v>
      </c>
      <c r="F101" s="23" t="s">
        <v>134</v>
      </c>
      <c r="G101" s="24" t="s">
        <v>113</v>
      </c>
      <c r="H101" s="21" t="s">
        <v>158</v>
      </c>
    </row>
    <row r="102" spans="1:8">
      <c r="A102" s="108" t="s">
        <v>296</v>
      </c>
      <c r="B102" s="108" t="s">
        <v>296</v>
      </c>
      <c r="C102" s="20">
        <v>2224</v>
      </c>
      <c r="D102" s="109">
        <v>191</v>
      </c>
      <c r="E102" s="21" t="str">
        <f>VLOOKUP(D102,'CR Mapping'!F:G,2,0)</f>
        <v>Research</v>
      </c>
      <c r="F102" s="23" t="s">
        <v>134</v>
      </c>
      <c r="G102" s="24" t="s">
        <v>113</v>
      </c>
      <c r="H102" s="21" t="s">
        <v>297</v>
      </c>
    </row>
    <row r="103" spans="1:8">
      <c r="A103" s="108" t="s">
        <v>298</v>
      </c>
      <c r="B103" s="108" t="s">
        <v>299</v>
      </c>
      <c r="C103" s="20">
        <v>2225</v>
      </c>
      <c r="D103" s="109">
        <v>105</v>
      </c>
      <c r="E103" s="21" t="str">
        <f>VLOOKUP(D103,'CR Mapping'!F:G,2,0)</f>
        <v>Kidney Acquisition</v>
      </c>
      <c r="F103" s="23" t="s">
        <v>112</v>
      </c>
      <c r="G103" s="24" t="s">
        <v>113</v>
      </c>
      <c r="H103" s="21" t="s">
        <v>300</v>
      </c>
    </row>
    <row r="104" spans="1:8">
      <c r="A104" s="108" t="s">
        <v>142</v>
      </c>
      <c r="B104" s="108" t="s">
        <v>142</v>
      </c>
      <c r="C104" s="20">
        <v>2226</v>
      </c>
      <c r="D104" s="109">
        <v>74</v>
      </c>
      <c r="E104" s="21" t="str">
        <f>VLOOKUP(D104,'CR Mapping'!F:G,2,0)</f>
        <v>Renal Dialysis</v>
      </c>
      <c r="F104" s="23" t="s">
        <v>112</v>
      </c>
      <c r="G104" s="24" t="s">
        <v>113</v>
      </c>
      <c r="H104" s="21" t="s">
        <v>300</v>
      </c>
    </row>
    <row r="105" spans="1:8">
      <c r="A105" s="108" t="s">
        <v>301</v>
      </c>
      <c r="B105" s="108" t="s">
        <v>302</v>
      </c>
      <c r="C105" s="20">
        <v>2231</v>
      </c>
      <c r="D105" s="109">
        <v>90</v>
      </c>
      <c r="E105" s="21" t="str">
        <f>VLOOKUP(D105,'CR Mapping'!F:G,2,0)</f>
        <v>Clinic</v>
      </c>
      <c r="F105" s="23" t="s">
        <v>134</v>
      </c>
      <c r="G105" s="24" t="s">
        <v>113</v>
      </c>
      <c r="H105" s="21" t="s">
        <v>303</v>
      </c>
    </row>
    <row r="106" spans="1:8">
      <c r="A106" s="108" t="s">
        <v>190</v>
      </c>
      <c r="B106" s="108" t="s">
        <v>190</v>
      </c>
      <c r="C106" s="20">
        <v>2235</v>
      </c>
      <c r="D106" s="109">
        <v>75.03</v>
      </c>
      <c r="E106" s="21" t="str">
        <f>VLOOKUP(D106,'CR Mapping'!F:G,2,0)</f>
        <v>Tissue Typing Lab</v>
      </c>
      <c r="F106" s="23" t="s">
        <v>134</v>
      </c>
      <c r="G106" s="24" t="s">
        <v>113</v>
      </c>
      <c r="H106" s="21" t="s">
        <v>229</v>
      </c>
    </row>
    <row r="107" spans="1:8">
      <c r="A107" s="108" t="s">
        <v>304</v>
      </c>
      <c r="B107" s="108" t="s">
        <v>305</v>
      </c>
      <c r="C107" s="20">
        <v>2237</v>
      </c>
      <c r="D107" s="109">
        <v>5</v>
      </c>
      <c r="E107" s="21" t="str">
        <f>VLOOKUP(D107,'CR Mapping'!F:G,2,0)</f>
        <v>Admin and General</v>
      </c>
      <c r="F107" s="23" t="s">
        <v>134</v>
      </c>
      <c r="G107" s="24" t="s">
        <v>113</v>
      </c>
      <c r="H107" s="21" t="s">
        <v>109</v>
      </c>
    </row>
    <row r="108" spans="1:8">
      <c r="A108" s="108" t="s">
        <v>306</v>
      </c>
      <c r="B108" s="108" t="s">
        <v>307</v>
      </c>
      <c r="C108" s="20">
        <v>2239</v>
      </c>
      <c r="D108" s="109">
        <v>60</v>
      </c>
      <c r="E108" s="21" t="str">
        <f>VLOOKUP(D108,'CR Mapping'!F:G,2,0)</f>
        <v>Laboratory</v>
      </c>
      <c r="F108" s="23" t="s">
        <v>112</v>
      </c>
      <c r="G108" s="24" t="s">
        <v>113</v>
      </c>
      <c r="H108" s="21" t="s">
        <v>308</v>
      </c>
    </row>
    <row r="109" spans="1:8">
      <c r="A109" s="118" t="s">
        <v>309</v>
      </c>
      <c r="B109" s="108" t="s">
        <v>51</v>
      </c>
      <c r="C109" s="20">
        <v>2242</v>
      </c>
      <c r="D109" s="109">
        <v>191</v>
      </c>
      <c r="E109" s="21" t="str">
        <f>VLOOKUP(D109,'CR Mapping'!F:G,2,0)</f>
        <v>Research</v>
      </c>
      <c r="F109" s="23" t="s">
        <v>134</v>
      </c>
      <c r="G109" s="24" t="s">
        <v>113</v>
      </c>
      <c r="H109" s="21" t="s">
        <v>310</v>
      </c>
    </row>
    <row r="110" spans="1:8">
      <c r="A110" s="108" t="s">
        <v>311</v>
      </c>
      <c r="B110" s="108" t="s">
        <v>311</v>
      </c>
      <c r="C110" s="20">
        <v>2243</v>
      </c>
      <c r="D110" s="109">
        <v>68</v>
      </c>
      <c r="E110" s="21" t="str">
        <f>VLOOKUP(D110,'CR Mapping'!F:G,2,0)</f>
        <v>Speech Pathology</v>
      </c>
      <c r="F110" s="23" t="s">
        <v>134</v>
      </c>
      <c r="G110" s="24" t="s">
        <v>113</v>
      </c>
      <c r="H110" s="21" t="s">
        <v>262</v>
      </c>
    </row>
    <row r="111" spans="1:8">
      <c r="A111" s="108" t="s">
        <v>36</v>
      </c>
      <c r="B111" s="108" t="s">
        <v>36</v>
      </c>
      <c r="C111" s="20">
        <v>2245</v>
      </c>
      <c r="D111" s="109">
        <v>62</v>
      </c>
      <c r="E111" s="21" t="str">
        <f>VLOOKUP(D111,'CR Mapping'!F:G,2,0)</f>
        <v>Whole Blood</v>
      </c>
      <c r="F111" s="23" t="s">
        <v>134</v>
      </c>
      <c r="G111" s="24" t="s">
        <v>113</v>
      </c>
      <c r="H111" s="21" t="s">
        <v>262</v>
      </c>
    </row>
    <row r="112" spans="1:8">
      <c r="A112" s="110" t="s">
        <v>312</v>
      </c>
      <c r="B112" s="108" t="s">
        <v>36</v>
      </c>
      <c r="C112" s="20">
        <v>2245</v>
      </c>
      <c r="D112" s="109">
        <v>62</v>
      </c>
      <c r="E112" s="21" t="str">
        <f>VLOOKUP(D112,'CR Mapping'!F:G,2,0)</f>
        <v>Whole Blood</v>
      </c>
      <c r="F112" s="23" t="s">
        <v>134</v>
      </c>
      <c r="G112" s="24" t="s">
        <v>113</v>
      </c>
      <c r="H112" s="21" t="s">
        <v>313</v>
      </c>
    </row>
    <row r="113" spans="1:8">
      <c r="A113" s="108" t="s">
        <v>314</v>
      </c>
      <c r="B113" s="108" t="s">
        <v>315</v>
      </c>
      <c r="C113" s="20">
        <v>2246</v>
      </c>
      <c r="D113" s="109">
        <v>60</v>
      </c>
      <c r="E113" s="21" t="str">
        <f>VLOOKUP(D113,'CR Mapping'!F:G,2,0)</f>
        <v>Laboratory</v>
      </c>
      <c r="F113" s="23" t="s">
        <v>134</v>
      </c>
      <c r="G113" s="24" t="s">
        <v>113</v>
      </c>
      <c r="H113" s="21" t="s">
        <v>313</v>
      </c>
    </row>
    <row r="114" spans="1:8">
      <c r="A114" s="108" t="s">
        <v>316</v>
      </c>
      <c r="B114" s="108" t="s">
        <v>317</v>
      </c>
      <c r="C114" s="20">
        <v>2247</v>
      </c>
      <c r="D114" s="109">
        <v>60</v>
      </c>
      <c r="E114" s="21" t="str">
        <f>VLOOKUP(D114,'CR Mapping'!F:G,2,0)</f>
        <v>Laboratory</v>
      </c>
      <c r="F114" s="23"/>
      <c r="G114" s="24"/>
      <c r="H114" s="27"/>
    </row>
    <row r="115" spans="1:8">
      <c r="A115" s="108" t="s">
        <v>318</v>
      </c>
      <c r="B115" s="108" t="s">
        <v>319</v>
      </c>
      <c r="C115" s="20">
        <v>2249</v>
      </c>
      <c r="D115" s="109">
        <v>60</v>
      </c>
      <c r="E115" s="21" t="str">
        <f>VLOOKUP(D115,'CR Mapping'!F:G,2,0)</f>
        <v>Laboratory</v>
      </c>
      <c r="F115" s="23" t="s">
        <v>134</v>
      </c>
      <c r="G115" s="24" t="s">
        <v>113</v>
      </c>
      <c r="H115" s="21" t="s">
        <v>184</v>
      </c>
    </row>
    <row r="116" spans="1:8">
      <c r="A116" s="108" t="s">
        <v>320</v>
      </c>
      <c r="B116" s="108" t="s">
        <v>321</v>
      </c>
      <c r="C116" s="20">
        <v>2250</v>
      </c>
      <c r="D116" s="109">
        <v>60</v>
      </c>
      <c r="E116" s="21" t="str">
        <f>VLOOKUP(D116,'CR Mapping'!F:G,2,0)</f>
        <v>Laboratory</v>
      </c>
      <c r="F116" s="23" t="s">
        <v>134</v>
      </c>
      <c r="G116" s="24" t="s">
        <v>113</v>
      </c>
      <c r="H116" s="21" t="s">
        <v>322</v>
      </c>
    </row>
    <row r="117" spans="1:8">
      <c r="A117" s="108" t="s">
        <v>323</v>
      </c>
      <c r="B117" s="108" t="s">
        <v>324</v>
      </c>
      <c r="C117" s="20">
        <v>2253</v>
      </c>
      <c r="D117" s="109">
        <v>60</v>
      </c>
      <c r="E117" s="21" t="str">
        <f>VLOOKUP(D117,'CR Mapping'!F:G,2,0)</f>
        <v>Laboratory</v>
      </c>
      <c r="F117" s="23" t="s">
        <v>134</v>
      </c>
      <c r="G117" s="24" t="s">
        <v>113</v>
      </c>
      <c r="H117" s="21" t="s">
        <v>325</v>
      </c>
    </row>
    <row r="118" spans="1:8">
      <c r="A118" s="108" t="s">
        <v>294</v>
      </c>
      <c r="B118" s="108" t="s">
        <v>84</v>
      </c>
      <c r="C118" s="20">
        <v>2265</v>
      </c>
      <c r="D118" s="109">
        <v>90</v>
      </c>
      <c r="E118" s="21" t="str">
        <f>VLOOKUP(D118,'CR Mapping'!F:G,2,0)</f>
        <v>Clinic</v>
      </c>
      <c r="F118" s="23" t="s">
        <v>134</v>
      </c>
      <c r="G118" s="24" t="s">
        <v>113</v>
      </c>
      <c r="H118" s="21" t="s">
        <v>326</v>
      </c>
    </row>
    <row r="119" spans="1:8">
      <c r="A119" s="110" t="s">
        <v>90</v>
      </c>
      <c r="B119" s="108" t="s">
        <v>84</v>
      </c>
      <c r="C119" s="20">
        <v>2265</v>
      </c>
      <c r="D119" s="109">
        <v>90</v>
      </c>
      <c r="E119" s="21" t="str">
        <f>VLOOKUP(D119,'CR Mapping'!F:G,2,0)</f>
        <v>Clinic</v>
      </c>
      <c r="F119" s="23"/>
      <c r="G119" s="24"/>
      <c r="H119" s="27"/>
    </row>
    <row r="120" spans="1:8">
      <c r="A120" s="110" t="s">
        <v>85</v>
      </c>
      <c r="B120" s="108" t="s">
        <v>84</v>
      </c>
      <c r="C120" s="20">
        <v>2265</v>
      </c>
      <c r="D120" s="109">
        <v>90</v>
      </c>
      <c r="E120" s="21" t="str">
        <f>VLOOKUP(D120,'CR Mapping'!F:G,2,0)</f>
        <v>Clinic</v>
      </c>
      <c r="F120" s="23" t="s">
        <v>134</v>
      </c>
      <c r="G120" s="24" t="s">
        <v>113</v>
      </c>
      <c r="H120" s="21" t="s">
        <v>163</v>
      </c>
    </row>
    <row r="121" spans="1:8">
      <c r="A121" s="21" t="s">
        <v>327</v>
      </c>
      <c r="B121" s="108" t="s">
        <v>175</v>
      </c>
      <c r="C121" s="20">
        <v>2266</v>
      </c>
      <c r="D121" s="109">
        <v>59</v>
      </c>
      <c r="E121" s="21" t="str">
        <f>VLOOKUP(D121,'CR Mapping'!F:G,2,0)</f>
        <v>Cardiac Cath</v>
      </c>
      <c r="F121" s="23" t="s">
        <v>134</v>
      </c>
      <c r="G121" s="24" t="s">
        <v>113</v>
      </c>
      <c r="H121" s="21" t="s">
        <v>328</v>
      </c>
    </row>
    <row r="122" spans="1:8">
      <c r="A122" s="108" t="s">
        <v>329</v>
      </c>
      <c r="B122" s="108" t="s">
        <v>329</v>
      </c>
      <c r="C122" s="20">
        <v>2267</v>
      </c>
      <c r="D122" s="109">
        <v>75.11</v>
      </c>
      <c r="E122" s="21" t="str">
        <f>VLOOKUP(D122,'CR Mapping'!F:G,2,0)</f>
        <v>Pathology Lab</v>
      </c>
      <c r="F122" s="23" t="s">
        <v>134</v>
      </c>
      <c r="G122" s="24" t="s">
        <v>113</v>
      </c>
      <c r="H122" s="21" t="s">
        <v>330</v>
      </c>
    </row>
    <row r="123" spans="1:8">
      <c r="A123" s="116" t="s">
        <v>331</v>
      </c>
      <c r="B123" s="108" t="s">
        <v>332</v>
      </c>
      <c r="C123" s="20">
        <v>2268</v>
      </c>
      <c r="D123" s="109">
        <v>59</v>
      </c>
      <c r="E123" s="21" t="str">
        <f>VLOOKUP(D123,'CR Mapping'!F:G,2,0)</f>
        <v>Cardiac Cath</v>
      </c>
      <c r="F123" s="23" t="s">
        <v>134</v>
      </c>
      <c r="G123" s="24" t="s">
        <v>113</v>
      </c>
      <c r="H123" s="21" t="s">
        <v>244</v>
      </c>
    </row>
    <row r="124" spans="1:8">
      <c r="A124" s="120" t="s">
        <v>333</v>
      </c>
      <c r="B124" s="121" t="s">
        <v>334</v>
      </c>
      <c r="C124" s="20">
        <v>2269</v>
      </c>
      <c r="D124" s="109">
        <v>75.11</v>
      </c>
      <c r="E124" s="21" t="str">
        <f>VLOOKUP(D124,'CR Mapping'!F:G,2,0)</f>
        <v>Pathology Lab</v>
      </c>
      <c r="F124" s="23" t="s">
        <v>134</v>
      </c>
      <c r="G124" s="24" t="s">
        <v>113</v>
      </c>
      <c r="H124" s="21" t="s">
        <v>335</v>
      </c>
    </row>
    <row r="125" spans="1:8">
      <c r="A125" s="108" t="s">
        <v>227</v>
      </c>
      <c r="B125" s="108" t="s">
        <v>227</v>
      </c>
      <c r="C125" s="20">
        <v>2270</v>
      </c>
      <c r="D125" s="109">
        <v>67</v>
      </c>
      <c r="E125" s="21" t="str">
        <f>VLOOKUP(D125,'CR Mapping'!F:G,2,0)</f>
        <v>Occupational Therapy</v>
      </c>
      <c r="F125" s="23" t="s">
        <v>134</v>
      </c>
      <c r="G125" s="24" t="s">
        <v>113</v>
      </c>
      <c r="H125" s="21" t="s">
        <v>336</v>
      </c>
    </row>
    <row r="126" spans="1:8">
      <c r="A126" s="110" t="s">
        <v>67</v>
      </c>
      <c r="B126" s="108" t="s">
        <v>64</v>
      </c>
      <c r="C126" s="20">
        <v>2271</v>
      </c>
      <c r="D126" s="109">
        <v>75.11</v>
      </c>
      <c r="E126" s="21" t="str">
        <f>VLOOKUP(D126,'CR Mapping'!F:G,2,0)</f>
        <v>Pathology Lab</v>
      </c>
      <c r="F126" s="23" t="s">
        <v>134</v>
      </c>
      <c r="G126" s="24" t="s">
        <v>113</v>
      </c>
      <c r="H126" s="21" t="s">
        <v>266</v>
      </c>
    </row>
    <row r="127" spans="1:8">
      <c r="A127" s="108" t="s">
        <v>64</v>
      </c>
      <c r="B127" s="108" t="s">
        <v>64</v>
      </c>
      <c r="C127" s="20">
        <v>2271</v>
      </c>
      <c r="D127" s="109">
        <v>75.11</v>
      </c>
      <c r="E127" s="21" t="str">
        <f>VLOOKUP(D127,'CR Mapping'!F:G,2,0)</f>
        <v>Pathology Lab</v>
      </c>
      <c r="F127" s="23" t="s">
        <v>134</v>
      </c>
      <c r="G127" s="24" t="s">
        <v>113</v>
      </c>
      <c r="H127" s="21" t="s">
        <v>337</v>
      </c>
    </row>
    <row r="128" spans="1:8">
      <c r="A128" s="108" t="s">
        <v>139</v>
      </c>
      <c r="B128" s="108" t="s">
        <v>139</v>
      </c>
      <c r="C128" s="20">
        <v>2272</v>
      </c>
      <c r="D128" s="109">
        <v>66</v>
      </c>
      <c r="E128" s="21" t="str">
        <f>VLOOKUP(D128,'CR Mapping'!F:G,2,0)</f>
        <v>Physical Therapy</v>
      </c>
      <c r="F128" s="23" t="s">
        <v>134</v>
      </c>
      <c r="G128" s="24" t="s">
        <v>113</v>
      </c>
      <c r="H128" s="21" t="s">
        <v>93</v>
      </c>
    </row>
    <row r="129" spans="1:8">
      <c r="A129" s="116" t="s">
        <v>338</v>
      </c>
      <c r="B129" s="108" t="s">
        <v>322</v>
      </c>
      <c r="C129" s="20">
        <v>2273</v>
      </c>
      <c r="D129" s="109">
        <v>75.010000000000005</v>
      </c>
      <c r="E129" s="21" t="str">
        <f>VLOOKUP(D129,'CR Mapping'!F:G,2,0)</f>
        <v>Pulm Function Testing</v>
      </c>
      <c r="F129" s="23" t="s">
        <v>134</v>
      </c>
      <c r="G129" s="24" t="s">
        <v>113</v>
      </c>
      <c r="H129" s="21" t="s">
        <v>339</v>
      </c>
    </row>
    <row r="130" spans="1:8">
      <c r="A130" s="108" t="s">
        <v>340</v>
      </c>
      <c r="B130" s="108" t="s">
        <v>340</v>
      </c>
      <c r="C130" s="20">
        <v>2274</v>
      </c>
      <c r="D130" s="109">
        <v>65</v>
      </c>
      <c r="E130" s="21" t="str">
        <f>VLOOKUP(D130,'CR Mapping'!F:G,2,0)</f>
        <v>Respiratory Therapy</v>
      </c>
      <c r="F130" s="23" t="s">
        <v>134</v>
      </c>
      <c r="G130" s="24" t="s">
        <v>113</v>
      </c>
      <c r="H130" s="26" t="s">
        <v>301</v>
      </c>
    </row>
    <row r="131" spans="1:8">
      <c r="A131" s="108" t="s">
        <v>341</v>
      </c>
      <c r="B131" s="108" t="s">
        <v>342</v>
      </c>
      <c r="C131" s="20">
        <v>2276</v>
      </c>
      <c r="D131" s="109">
        <v>54</v>
      </c>
      <c r="E131" s="21" t="str">
        <f>VLOOKUP(D131,'CR Mapping'!F:G,2,0)</f>
        <v>Radiology Diagnostic</v>
      </c>
      <c r="F131" s="23" t="s">
        <v>134</v>
      </c>
      <c r="G131" s="24" t="s">
        <v>113</v>
      </c>
      <c r="H131" s="21" t="s">
        <v>343</v>
      </c>
    </row>
    <row r="132" spans="1:8">
      <c r="A132" s="116" t="s">
        <v>344</v>
      </c>
      <c r="B132" s="108" t="s">
        <v>345</v>
      </c>
      <c r="C132" s="20">
        <v>2278</v>
      </c>
      <c r="D132" s="109">
        <v>75.040000000000006</v>
      </c>
      <c r="E132" s="21" t="str">
        <f>VLOOKUP(D132,'CR Mapping'!F:G,2,0)</f>
        <v>Endoscopy</v>
      </c>
      <c r="F132" s="23" t="s">
        <v>122</v>
      </c>
      <c r="G132" s="24" t="s">
        <v>113</v>
      </c>
      <c r="H132" s="21" t="s">
        <v>346</v>
      </c>
    </row>
    <row r="133" spans="1:8">
      <c r="A133" s="108" t="s">
        <v>347</v>
      </c>
      <c r="B133" s="108" t="s">
        <v>347</v>
      </c>
      <c r="C133" s="20">
        <v>2280</v>
      </c>
      <c r="D133" s="109">
        <v>53</v>
      </c>
      <c r="E133" s="21" t="str">
        <f>VLOOKUP(D133,'CR Mapping'!F:G,2,0)</f>
        <v>Anesthesiology</v>
      </c>
      <c r="F133" s="23" t="s">
        <v>134</v>
      </c>
      <c r="G133" s="24" t="s">
        <v>113</v>
      </c>
      <c r="H133" s="21" t="s">
        <v>348</v>
      </c>
    </row>
    <row r="134" spans="1:8">
      <c r="A134" s="108" t="s">
        <v>349</v>
      </c>
      <c r="B134" s="108" t="s">
        <v>350</v>
      </c>
      <c r="C134" s="20">
        <v>2281</v>
      </c>
      <c r="D134" s="109">
        <v>54</v>
      </c>
      <c r="E134" s="21" t="str">
        <f>VLOOKUP(D134,'CR Mapping'!F:G,2,0)</f>
        <v>Radiology Diagnostic</v>
      </c>
      <c r="F134" s="23" t="s">
        <v>134</v>
      </c>
      <c r="G134" s="24" t="s">
        <v>113</v>
      </c>
      <c r="H134" s="26" t="s">
        <v>351</v>
      </c>
    </row>
    <row r="135" spans="1:8">
      <c r="A135" s="108" t="s">
        <v>352</v>
      </c>
      <c r="B135" s="108" t="s">
        <v>350</v>
      </c>
      <c r="C135" s="20">
        <v>2281</v>
      </c>
      <c r="D135" s="109">
        <v>54</v>
      </c>
      <c r="E135" s="21" t="str">
        <f>VLOOKUP(D135,'CR Mapping'!F:G,2,0)</f>
        <v>Radiology Diagnostic</v>
      </c>
      <c r="F135" s="23" t="s">
        <v>134</v>
      </c>
      <c r="G135" s="24" t="s">
        <v>113</v>
      </c>
      <c r="H135" s="21" t="s">
        <v>353</v>
      </c>
    </row>
    <row r="136" spans="1:8">
      <c r="A136" s="108" t="s">
        <v>354</v>
      </c>
      <c r="B136" s="108" t="s">
        <v>337</v>
      </c>
      <c r="C136" s="20">
        <v>2282</v>
      </c>
      <c r="D136" s="109">
        <v>57</v>
      </c>
      <c r="E136" s="21" t="str">
        <f>VLOOKUP(D136,'CR Mapping'!F:G,2,0)</f>
        <v>CT SCAN</v>
      </c>
      <c r="F136" s="23" t="s">
        <v>134</v>
      </c>
      <c r="G136" s="32" t="s">
        <v>113</v>
      </c>
      <c r="H136" s="21" t="s">
        <v>355</v>
      </c>
    </row>
    <row r="137" spans="1:8">
      <c r="A137" s="108" t="s">
        <v>356</v>
      </c>
      <c r="B137" s="108" t="s">
        <v>93</v>
      </c>
      <c r="C137" s="20">
        <v>2283</v>
      </c>
      <c r="D137" s="109">
        <v>54</v>
      </c>
      <c r="E137" s="21" t="str">
        <f>VLOOKUP(D137,'CR Mapping'!F:G,2,0)</f>
        <v>Radiology Diagnostic</v>
      </c>
      <c r="F137" s="23" t="s">
        <v>134</v>
      </c>
      <c r="G137" s="32" t="s">
        <v>113</v>
      </c>
      <c r="H137" s="21" t="s">
        <v>357</v>
      </c>
    </row>
    <row r="138" spans="1:8">
      <c r="A138" s="116" t="s">
        <v>358</v>
      </c>
      <c r="B138" s="108" t="s">
        <v>359</v>
      </c>
      <c r="C138" s="20">
        <v>2284</v>
      </c>
      <c r="D138" s="109">
        <v>58</v>
      </c>
      <c r="E138" s="21" t="str">
        <f>VLOOKUP(D138,'CR Mapping'!F:G,2,0)</f>
        <v>MRI</v>
      </c>
      <c r="F138" s="23" t="s">
        <v>134</v>
      </c>
      <c r="G138" s="32" t="s">
        <v>113</v>
      </c>
      <c r="H138" s="21" t="s">
        <v>360</v>
      </c>
    </row>
    <row r="139" spans="1:8">
      <c r="A139" s="108" t="s">
        <v>361</v>
      </c>
      <c r="B139" s="108" t="s">
        <v>362</v>
      </c>
      <c r="C139" s="20">
        <v>2285</v>
      </c>
      <c r="D139" s="109">
        <v>54</v>
      </c>
      <c r="E139" s="21" t="str">
        <f>VLOOKUP(D139,'CR Mapping'!F:G,2,0)</f>
        <v>Radiology Diagnostic</v>
      </c>
      <c r="F139" s="23" t="s">
        <v>134</v>
      </c>
      <c r="G139" s="32" t="s">
        <v>113</v>
      </c>
      <c r="H139" s="21" t="s">
        <v>363</v>
      </c>
    </row>
    <row r="140" spans="1:8">
      <c r="A140" s="118" t="s">
        <v>364</v>
      </c>
      <c r="B140" s="118" t="s">
        <v>362</v>
      </c>
      <c r="C140" s="20">
        <v>2285</v>
      </c>
      <c r="D140" s="109">
        <v>54</v>
      </c>
      <c r="E140" s="21" t="str">
        <f>VLOOKUP(D140,'CR Mapping'!F:G,2,0)</f>
        <v>Radiology Diagnostic</v>
      </c>
      <c r="F140" s="23" t="s">
        <v>134</v>
      </c>
      <c r="G140" s="32" t="s">
        <v>113</v>
      </c>
      <c r="H140" s="21" t="s">
        <v>133</v>
      </c>
    </row>
    <row r="141" spans="1:8">
      <c r="A141" s="108" t="s">
        <v>170</v>
      </c>
      <c r="B141" s="108" t="s">
        <v>365</v>
      </c>
      <c r="C141" s="20">
        <v>2286</v>
      </c>
      <c r="D141" s="109">
        <v>90</v>
      </c>
      <c r="E141" s="21" t="str">
        <f>VLOOKUP(D141,'CR Mapping'!F:G,2,0)</f>
        <v>Clinic</v>
      </c>
      <c r="F141" s="23"/>
      <c r="H141" s="27"/>
    </row>
    <row r="142" spans="1:8">
      <c r="A142" s="108" t="s">
        <v>366</v>
      </c>
      <c r="B142" s="108" t="s">
        <v>367</v>
      </c>
      <c r="C142" s="20">
        <v>2287</v>
      </c>
      <c r="D142" s="109">
        <v>90</v>
      </c>
      <c r="E142" s="21" t="str">
        <f>VLOOKUP(D142,'CR Mapping'!F:G,2,0)</f>
        <v>Clinic</v>
      </c>
      <c r="F142" s="23" t="s">
        <v>134</v>
      </c>
      <c r="G142" s="32" t="s">
        <v>113</v>
      </c>
      <c r="H142" s="21" t="s">
        <v>247</v>
      </c>
    </row>
    <row r="143" spans="1:8">
      <c r="A143" s="108" t="s">
        <v>1226</v>
      </c>
      <c r="B143" s="108" t="s">
        <v>1226</v>
      </c>
      <c r="C143" s="20">
        <v>2289</v>
      </c>
      <c r="D143" s="22" t="s">
        <v>1227</v>
      </c>
      <c r="E143" s="21"/>
      <c r="F143" s="23" t="s">
        <v>134</v>
      </c>
      <c r="G143" s="32" t="s">
        <v>113</v>
      </c>
      <c r="H143" s="21" t="s">
        <v>369</v>
      </c>
    </row>
    <row r="144" spans="1:8">
      <c r="A144" s="108" t="s">
        <v>368</v>
      </c>
      <c r="B144" s="108" t="s">
        <v>357</v>
      </c>
      <c r="C144" s="20">
        <v>2290</v>
      </c>
      <c r="D144" s="109">
        <v>58</v>
      </c>
      <c r="E144" s="21" t="str">
        <f>VLOOKUP(D144,'CR Mapping'!F:G,2,0)</f>
        <v>MRI</v>
      </c>
      <c r="F144" s="23" t="s">
        <v>134</v>
      </c>
      <c r="G144" s="32" t="s">
        <v>113</v>
      </c>
      <c r="H144" s="21" t="s">
        <v>372</v>
      </c>
    </row>
    <row r="145" spans="1:8">
      <c r="A145" s="116" t="s">
        <v>370</v>
      </c>
      <c r="B145" s="108" t="s">
        <v>371</v>
      </c>
      <c r="C145" s="20">
        <v>2293</v>
      </c>
      <c r="D145" s="109">
        <v>75.040000000000006</v>
      </c>
      <c r="E145" s="21" t="str">
        <f>VLOOKUP(D145,'CR Mapping'!F:G,2,0)</f>
        <v>Endoscopy</v>
      </c>
      <c r="F145" s="23" t="s">
        <v>134</v>
      </c>
      <c r="G145" s="32" t="s">
        <v>113</v>
      </c>
      <c r="H145" s="21" t="s">
        <v>374</v>
      </c>
    </row>
    <row r="146" spans="1:8" s="132" customFormat="1">
      <c r="A146" s="126" t="s">
        <v>373</v>
      </c>
      <c r="B146" s="126" t="s">
        <v>373</v>
      </c>
      <c r="C146" s="127">
        <v>2295</v>
      </c>
      <c r="D146" s="128">
        <v>75.13</v>
      </c>
      <c r="E146" s="129" t="str">
        <f>VLOOKUP(D146,'CR Mapping'!F:G,2,0)</f>
        <v>HOPE Clinics</v>
      </c>
      <c r="F146" s="130" t="s">
        <v>134</v>
      </c>
      <c r="G146" s="138" t="s">
        <v>113</v>
      </c>
      <c r="H146" s="129" t="s">
        <v>222</v>
      </c>
    </row>
    <row r="147" spans="1:8">
      <c r="A147" s="108" t="s">
        <v>375</v>
      </c>
      <c r="B147" s="108" t="s">
        <v>376</v>
      </c>
      <c r="C147" s="20">
        <v>2299</v>
      </c>
      <c r="D147" s="109">
        <v>75.069999999999993</v>
      </c>
      <c r="E147" s="21" t="str">
        <f>VLOOKUP(D147,'CR Mapping'!F:G,2,0)</f>
        <v>Recreational Therapy</v>
      </c>
      <c r="F147" s="23" t="s">
        <v>112</v>
      </c>
      <c r="G147" s="32" t="s">
        <v>113</v>
      </c>
      <c r="H147" s="115" t="s">
        <v>378</v>
      </c>
    </row>
    <row r="148" spans="1:8">
      <c r="A148" s="108" t="s">
        <v>119</v>
      </c>
      <c r="B148" s="108" t="s">
        <v>377</v>
      </c>
      <c r="C148" s="20">
        <v>2302</v>
      </c>
      <c r="D148" s="109">
        <v>5</v>
      </c>
      <c r="E148" s="21" t="str">
        <f>VLOOKUP(D148,'CR Mapping'!F:G,2,0)</f>
        <v>Admin and General</v>
      </c>
      <c r="F148" s="23" t="s">
        <v>134</v>
      </c>
      <c r="G148" s="32" t="s">
        <v>113</v>
      </c>
      <c r="H148" s="21" t="s">
        <v>380</v>
      </c>
    </row>
    <row r="149" spans="1:8" s="132" customFormat="1">
      <c r="A149" s="126" t="s">
        <v>379</v>
      </c>
      <c r="B149" s="126" t="s">
        <v>379</v>
      </c>
      <c r="C149" s="127">
        <v>2309</v>
      </c>
      <c r="D149" s="128" t="s">
        <v>166</v>
      </c>
      <c r="E149" s="129" t="s">
        <v>167</v>
      </c>
      <c r="F149" s="23" t="s">
        <v>134</v>
      </c>
      <c r="G149" s="32" t="s">
        <v>113</v>
      </c>
      <c r="H149" s="21" t="s">
        <v>380</v>
      </c>
    </row>
    <row r="150" spans="1:8">
      <c r="A150" s="108" t="s">
        <v>381</v>
      </c>
      <c r="B150" s="108" t="s">
        <v>381</v>
      </c>
      <c r="C150" s="20">
        <v>2314</v>
      </c>
      <c r="D150" s="109">
        <v>75.02</v>
      </c>
      <c r="E150" s="21" t="str">
        <f>VLOOKUP(D150,'CR Mapping'!F:G,2,0)</f>
        <v>Special Studies</v>
      </c>
      <c r="F150" s="23" t="s">
        <v>134</v>
      </c>
      <c r="G150" s="32" t="s">
        <v>113</v>
      </c>
      <c r="H150" s="21" t="s">
        <v>383</v>
      </c>
    </row>
    <row r="151" spans="1:8">
      <c r="A151" s="108" t="s">
        <v>239</v>
      </c>
      <c r="B151" s="108" t="s">
        <v>382</v>
      </c>
      <c r="C151" s="20">
        <v>2317</v>
      </c>
      <c r="D151" s="109">
        <v>75.05</v>
      </c>
      <c r="E151" s="21" t="str">
        <f>VLOOKUP(D151,'CR Mapping'!F:G,2,0)</f>
        <v>Gamma Knife</v>
      </c>
      <c r="F151" s="23" t="s">
        <v>134</v>
      </c>
      <c r="G151" s="32" t="s">
        <v>113</v>
      </c>
      <c r="H151" s="21" t="s">
        <v>385</v>
      </c>
    </row>
    <row r="152" spans="1:8">
      <c r="A152" s="108" t="s">
        <v>240</v>
      </c>
      <c r="B152" s="108" t="s">
        <v>384</v>
      </c>
      <c r="C152" s="20">
        <v>2321</v>
      </c>
      <c r="D152" s="109">
        <v>90</v>
      </c>
      <c r="E152" s="21" t="str">
        <f>VLOOKUP(D152,'CR Mapping'!F:G,2,0)</f>
        <v>Clinic</v>
      </c>
      <c r="F152" s="23"/>
      <c r="H152" s="27"/>
    </row>
    <row r="153" spans="1:8">
      <c r="A153" s="108" t="s">
        <v>386</v>
      </c>
      <c r="B153" s="108" t="s">
        <v>387</v>
      </c>
      <c r="C153" s="20">
        <v>2340</v>
      </c>
      <c r="D153" s="109">
        <v>54</v>
      </c>
      <c r="E153" s="21" t="str">
        <f>VLOOKUP(D153,'CR Mapping'!F:G,2,0)</f>
        <v>Radiology Diagnostic</v>
      </c>
      <c r="F153" s="23" t="s">
        <v>134</v>
      </c>
      <c r="G153" s="32" t="s">
        <v>113</v>
      </c>
      <c r="H153" s="21" t="s">
        <v>390</v>
      </c>
    </row>
    <row r="154" spans="1:8">
      <c r="A154" s="108" t="s">
        <v>388</v>
      </c>
      <c r="B154" s="108" t="s">
        <v>389</v>
      </c>
      <c r="C154" s="20">
        <v>2341</v>
      </c>
      <c r="D154" s="109">
        <v>90</v>
      </c>
      <c r="E154" s="21" t="str">
        <f>VLOOKUP(D154,'CR Mapping'!F:G,2,0)</f>
        <v>Clinic</v>
      </c>
      <c r="F154" s="23" t="s">
        <v>134</v>
      </c>
      <c r="G154" s="32" t="s">
        <v>113</v>
      </c>
      <c r="H154" s="21" t="s">
        <v>393</v>
      </c>
    </row>
    <row r="155" spans="1:8">
      <c r="A155" s="108" t="s">
        <v>391</v>
      </c>
      <c r="B155" s="108" t="s">
        <v>392</v>
      </c>
      <c r="C155" s="20">
        <v>2351</v>
      </c>
      <c r="D155" s="109">
        <v>30</v>
      </c>
      <c r="E155" s="21" t="str">
        <f>VLOOKUP(D155,'CR Mapping'!F:G,2,0)</f>
        <v>Adults and Peds</v>
      </c>
      <c r="F155" s="23" t="s">
        <v>134</v>
      </c>
      <c r="G155" s="32" t="s">
        <v>113</v>
      </c>
      <c r="H155" s="21" t="s">
        <v>395</v>
      </c>
    </row>
    <row r="156" spans="1:8">
      <c r="A156" s="108" t="s">
        <v>394</v>
      </c>
      <c r="B156" s="108" t="s">
        <v>114</v>
      </c>
      <c r="C156" s="20">
        <v>2353</v>
      </c>
      <c r="D156" s="109">
        <v>4</v>
      </c>
      <c r="E156" s="21" t="str">
        <f>VLOOKUP(D156,'CR Mapping'!F:G,2,0)</f>
        <v>Employee Benefits</v>
      </c>
      <c r="F156" s="23" t="s">
        <v>134</v>
      </c>
      <c r="G156" s="32" t="s">
        <v>113</v>
      </c>
      <c r="H156" s="21" t="s">
        <v>398</v>
      </c>
    </row>
    <row r="157" spans="1:8">
      <c r="A157" s="108" t="s">
        <v>396</v>
      </c>
      <c r="B157" s="108" t="s">
        <v>397</v>
      </c>
      <c r="C157" s="20">
        <v>2354</v>
      </c>
      <c r="D157" s="109">
        <v>21</v>
      </c>
      <c r="E157" s="21" t="str">
        <f>VLOOKUP(D157,'CR Mapping'!F:G,2,0)</f>
        <v xml:space="preserve"> Intern &amp; Res. Service-Salary &amp; Fringes (Approved)</v>
      </c>
      <c r="F157" s="23" t="s">
        <v>134</v>
      </c>
      <c r="G157" s="32" t="s">
        <v>113</v>
      </c>
      <c r="H157" s="21" t="s">
        <v>359</v>
      </c>
    </row>
    <row r="158" spans="1:8">
      <c r="A158" s="108" t="s">
        <v>395</v>
      </c>
      <c r="B158" s="108" t="s">
        <v>399</v>
      </c>
      <c r="C158" s="20">
        <v>2356</v>
      </c>
      <c r="D158" s="109">
        <v>90</v>
      </c>
      <c r="E158" s="21" t="str">
        <f>VLOOKUP(D158,'CR Mapping'!F:G,2,0)</f>
        <v>Clinic</v>
      </c>
      <c r="F158" s="23" t="s">
        <v>112</v>
      </c>
      <c r="G158" s="32" t="s">
        <v>113</v>
      </c>
      <c r="H158" s="21" t="s">
        <v>402</v>
      </c>
    </row>
    <row r="159" spans="1:8">
      <c r="A159" s="108" t="s">
        <v>400</v>
      </c>
      <c r="B159" s="108" t="s">
        <v>401</v>
      </c>
      <c r="C159" s="20">
        <v>2357</v>
      </c>
      <c r="D159" s="109">
        <v>60</v>
      </c>
      <c r="E159" s="21" t="str">
        <f>VLOOKUP(D159,'CR Mapping'!F:G,2,0)</f>
        <v>Laboratory</v>
      </c>
      <c r="F159" s="23" t="s">
        <v>134</v>
      </c>
      <c r="G159" s="32" t="s">
        <v>113</v>
      </c>
      <c r="H159" s="21" t="s">
        <v>404</v>
      </c>
    </row>
    <row r="160" spans="1:8">
      <c r="A160" s="108" t="s">
        <v>403</v>
      </c>
      <c r="B160" s="108" t="s">
        <v>403</v>
      </c>
      <c r="C160" s="20">
        <v>2361</v>
      </c>
      <c r="D160" s="109">
        <v>74</v>
      </c>
      <c r="E160" s="21" t="str">
        <f>VLOOKUP(D160,'CR Mapping'!F:G,2,0)</f>
        <v>Renal Dialysis</v>
      </c>
      <c r="F160" s="23" t="s">
        <v>134</v>
      </c>
      <c r="G160" s="32" t="s">
        <v>113</v>
      </c>
      <c r="H160" s="21" t="s">
        <v>197</v>
      </c>
    </row>
    <row r="161" spans="1:8">
      <c r="A161" s="108" t="s">
        <v>405</v>
      </c>
      <c r="B161" s="108" t="s">
        <v>406</v>
      </c>
      <c r="C161" s="20">
        <v>2363</v>
      </c>
      <c r="D161" s="109">
        <v>94</v>
      </c>
      <c r="E161" s="21" t="str">
        <f>VLOOKUP(D161,'CR Mapping'!F:G,2,0)</f>
        <v>Home Dialysis</v>
      </c>
      <c r="F161" s="23" t="s">
        <v>134</v>
      </c>
      <c r="G161" s="32" t="s">
        <v>113</v>
      </c>
      <c r="H161" s="21" t="s">
        <v>200</v>
      </c>
    </row>
    <row r="162" spans="1:8">
      <c r="A162" s="119" t="s">
        <v>407</v>
      </c>
      <c r="B162" s="108" t="s">
        <v>86</v>
      </c>
      <c r="C162" s="20">
        <v>2366</v>
      </c>
      <c r="D162" s="109">
        <v>70</v>
      </c>
      <c r="E162" s="21" t="str">
        <f>VLOOKUP(D162,'CR Mapping'!F:G,2,0)</f>
        <v>EEG</v>
      </c>
      <c r="F162" s="23" t="s">
        <v>122</v>
      </c>
      <c r="G162" s="32" t="s">
        <v>113</v>
      </c>
      <c r="H162" s="21" t="s">
        <v>408</v>
      </c>
    </row>
    <row r="163" spans="1:8">
      <c r="A163" s="108" t="s">
        <v>86</v>
      </c>
      <c r="B163" s="108" t="s">
        <v>86</v>
      </c>
      <c r="C163" s="20">
        <v>2366</v>
      </c>
      <c r="D163" s="109">
        <v>70</v>
      </c>
      <c r="E163" s="21" t="str">
        <f>VLOOKUP(D163,'CR Mapping'!F:G,2,0)</f>
        <v>EEG</v>
      </c>
      <c r="F163" s="23" t="s">
        <v>134</v>
      </c>
      <c r="G163" s="32" t="s">
        <v>113</v>
      </c>
      <c r="H163" s="21" t="s">
        <v>411</v>
      </c>
    </row>
    <row r="164" spans="1:8">
      <c r="A164" s="108" t="s">
        <v>409</v>
      </c>
      <c r="B164" s="108" t="s">
        <v>410</v>
      </c>
      <c r="C164" s="20">
        <v>2368</v>
      </c>
      <c r="D164" s="109">
        <v>90</v>
      </c>
      <c r="E164" s="21" t="str">
        <f>VLOOKUP(D164,'CR Mapping'!F:G,2,0)</f>
        <v>Clinic</v>
      </c>
      <c r="F164" s="23" t="s">
        <v>134</v>
      </c>
      <c r="G164" s="32" t="s">
        <v>113</v>
      </c>
      <c r="H164" s="21" t="s">
        <v>413</v>
      </c>
    </row>
    <row r="165" spans="1:8">
      <c r="A165" s="108" t="s">
        <v>355</v>
      </c>
      <c r="B165" s="108" t="s">
        <v>412</v>
      </c>
      <c r="C165" s="20">
        <v>2369</v>
      </c>
      <c r="D165" s="109">
        <v>90</v>
      </c>
      <c r="E165" s="21" t="str">
        <f>VLOOKUP(D165,'CR Mapping'!F:G,2,0)</f>
        <v>Clinic</v>
      </c>
      <c r="F165" s="23" t="s">
        <v>112</v>
      </c>
      <c r="G165" s="32" t="s">
        <v>113</v>
      </c>
      <c r="H165" s="21" t="s">
        <v>148</v>
      </c>
    </row>
    <row r="166" spans="1:8">
      <c r="A166" s="108" t="s">
        <v>414</v>
      </c>
      <c r="B166" s="108" t="s">
        <v>218</v>
      </c>
      <c r="C166" s="20">
        <v>2373</v>
      </c>
      <c r="D166" s="109">
        <v>30</v>
      </c>
      <c r="E166" s="21" t="str">
        <f>VLOOKUP(D166,'CR Mapping'!F:G,2,0)</f>
        <v>Adults and Peds</v>
      </c>
      <c r="F166" s="23" t="s">
        <v>134</v>
      </c>
      <c r="G166" s="32" t="s">
        <v>113</v>
      </c>
      <c r="H166" s="21" t="s">
        <v>80</v>
      </c>
    </row>
    <row r="167" spans="1:8">
      <c r="A167" s="108" t="s">
        <v>215</v>
      </c>
      <c r="B167" s="108" t="s">
        <v>215</v>
      </c>
      <c r="C167" s="20">
        <v>2374</v>
      </c>
      <c r="D167" s="109">
        <v>30</v>
      </c>
      <c r="E167" s="21" t="str">
        <f>VLOOKUP(D167,'CR Mapping'!F:G,2,0)</f>
        <v>Adults and Peds</v>
      </c>
      <c r="F167" s="23"/>
      <c r="H167" s="21"/>
    </row>
    <row r="168" spans="1:8">
      <c r="A168" s="108" t="s">
        <v>195</v>
      </c>
      <c r="B168" s="108" t="s">
        <v>195</v>
      </c>
      <c r="C168" s="20">
        <v>2375</v>
      </c>
      <c r="D168" s="109">
        <v>30</v>
      </c>
      <c r="E168" s="21" t="str">
        <f>VLOOKUP(D168,'CR Mapping'!F:G,2,0)</f>
        <v>Adults and Peds</v>
      </c>
      <c r="F168" s="23"/>
      <c r="H168" s="21"/>
    </row>
    <row r="169" spans="1:8">
      <c r="A169" s="116" t="s">
        <v>415</v>
      </c>
      <c r="B169" s="108" t="s">
        <v>192</v>
      </c>
      <c r="C169" s="20">
        <v>2379</v>
      </c>
      <c r="D169" s="109">
        <v>69</v>
      </c>
      <c r="E169" s="21" t="str">
        <f>VLOOKUP(D169,'CR Mapping'!F:G,2,0)</f>
        <v>EKG</v>
      </c>
      <c r="F169" s="23"/>
      <c r="H169" s="21"/>
    </row>
    <row r="170" spans="1:8">
      <c r="A170" s="116" t="s">
        <v>416</v>
      </c>
      <c r="B170" s="108" t="s">
        <v>383</v>
      </c>
      <c r="C170" s="20">
        <v>2380</v>
      </c>
      <c r="D170" s="109">
        <v>54</v>
      </c>
      <c r="E170" s="21" t="str">
        <f>VLOOKUP(D170,'CR Mapping'!F:G,2,0)</f>
        <v>Radiology Diagnostic</v>
      </c>
      <c r="F170" s="23"/>
      <c r="H170" s="21"/>
    </row>
    <row r="171" spans="1:8">
      <c r="A171" s="108" t="s">
        <v>417</v>
      </c>
      <c r="B171" s="108" t="s">
        <v>418</v>
      </c>
      <c r="C171" s="20">
        <v>2381</v>
      </c>
      <c r="D171" s="109">
        <v>54</v>
      </c>
      <c r="E171" s="21" t="str">
        <f>VLOOKUP(D171,'CR Mapping'!F:G,2,0)</f>
        <v>Radiology Diagnostic</v>
      </c>
      <c r="F171" s="23" t="s">
        <v>134</v>
      </c>
      <c r="G171" s="32" t="s">
        <v>113</v>
      </c>
      <c r="H171" s="21" t="s">
        <v>406</v>
      </c>
    </row>
    <row r="172" spans="1:8">
      <c r="A172" s="118" t="s">
        <v>419</v>
      </c>
      <c r="B172" s="118" t="s">
        <v>418</v>
      </c>
      <c r="C172" s="20">
        <v>2381</v>
      </c>
      <c r="D172" s="109">
        <v>54</v>
      </c>
      <c r="E172" s="21" t="str">
        <f>VLOOKUP(D172,'CR Mapping'!F:G,2,0)</f>
        <v>Radiology Diagnostic</v>
      </c>
      <c r="F172" s="23" t="s">
        <v>134</v>
      </c>
      <c r="G172" s="32" t="s">
        <v>113</v>
      </c>
      <c r="H172" s="21" t="s">
        <v>132</v>
      </c>
    </row>
    <row r="173" spans="1:8">
      <c r="A173" s="108" t="s">
        <v>420</v>
      </c>
      <c r="B173" s="108" t="s">
        <v>360</v>
      </c>
      <c r="C173" s="20">
        <v>2382</v>
      </c>
      <c r="D173" s="109">
        <v>54</v>
      </c>
      <c r="E173" s="21" t="str">
        <f>VLOOKUP(D173,'CR Mapping'!F:G,2,0)</f>
        <v>Radiology Diagnostic</v>
      </c>
      <c r="F173" s="23" t="s">
        <v>134</v>
      </c>
      <c r="G173" s="32" t="s">
        <v>113</v>
      </c>
      <c r="H173" s="21" t="s">
        <v>213</v>
      </c>
    </row>
    <row r="174" spans="1:8">
      <c r="A174" s="108" t="s">
        <v>421</v>
      </c>
      <c r="B174" s="108" t="s">
        <v>422</v>
      </c>
      <c r="C174" s="20">
        <v>2385</v>
      </c>
      <c r="D174" s="109">
        <v>90</v>
      </c>
      <c r="E174" s="21" t="str">
        <f>VLOOKUP(D174,'CR Mapping'!F:G,2,0)</f>
        <v>Clinic</v>
      </c>
      <c r="F174" s="23" t="s">
        <v>134</v>
      </c>
      <c r="G174" s="32" t="s">
        <v>113</v>
      </c>
      <c r="H174" s="21" t="s">
        <v>425</v>
      </c>
    </row>
    <row r="175" spans="1:8">
      <c r="A175" s="108" t="s">
        <v>423</v>
      </c>
      <c r="B175" s="108" t="s">
        <v>424</v>
      </c>
      <c r="C175" s="20">
        <v>2398</v>
      </c>
      <c r="D175" s="109">
        <v>90</v>
      </c>
      <c r="E175" s="21" t="str">
        <f>VLOOKUP(D175,'CR Mapping'!F:G,2,0)</f>
        <v>Clinic</v>
      </c>
      <c r="F175" s="23" t="s">
        <v>134</v>
      </c>
      <c r="G175" s="32" t="s">
        <v>113</v>
      </c>
      <c r="H175" s="21" t="s">
        <v>427</v>
      </c>
    </row>
    <row r="176" spans="1:8" ht="13">
      <c r="A176" s="108" t="s">
        <v>426</v>
      </c>
      <c r="B176" s="108" t="s">
        <v>32</v>
      </c>
      <c r="C176" s="20">
        <v>2401</v>
      </c>
      <c r="D176" s="109">
        <v>15</v>
      </c>
      <c r="E176" s="21" t="str">
        <f>VLOOKUP(D176,'CR Mapping'!F:G,2,0)</f>
        <v>Pharmacy</v>
      </c>
      <c r="F176" s="23" t="s">
        <v>112</v>
      </c>
      <c r="G176" s="32" t="s">
        <v>113</v>
      </c>
      <c r="H176" s="21" t="s">
        <v>264</v>
      </c>
    </row>
    <row r="177" spans="1:8">
      <c r="A177" s="110" t="s">
        <v>35</v>
      </c>
      <c r="B177" s="108" t="s">
        <v>32</v>
      </c>
      <c r="C177" s="20">
        <v>2401</v>
      </c>
      <c r="D177" s="109">
        <v>15</v>
      </c>
      <c r="E177" s="21" t="str">
        <f>VLOOKUP(D177,'CR Mapping'!F:G,2,0)</f>
        <v>Pharmacy</v>
      </c>
      <c r="F177" s="23" t="s">
        <v>134</v>
      </c>
      <c r="G177" s="32" t="s">
        <v>113</v>
      </c>
      <c r="H177" s="21" t="s">
        <v>23</v>
      </c>
    </row>
    <row r="178" spans="1:8">
      <c r="A178" s="108" t="s">
        <v>32</v>
      </c>
      <c r="B178" s="108" t="s">
        <v>32</v>
      </c>
      <c r="C178" s="20">
        <v>2401</v>
      </c>
      <c r="D178" s="109">
        <v>15</v>
      </c>
      <c r="E178" s="21" t="str">
        <f>VLOOKUP(D178,'CR Mapping'!F:G,2,0)</f>
        <v>Pharmacy</v>
      </c>
      <c r="F178" s="23" t="s">
        <v>112</v>
      </c>
      <c r="G178" s="32" t="s">
        <v>113</v>
      </c>
      <c r="H178" s="21" t="s">
        <v>430</v>
      </c>
    </row>
    <row r="179" spans="1:8">
      <c r="A179" s="108" t="s">
        <v>428</v>
      </c>
      <c r="B179" s="108" t="s">
        <v>429</v>
      </c>
      <c r="C179" s="20">
        <v>2425</v>
      </c>
      <c r="D179" s="109">
        <v>90</v>
      </c>
      <c r="E179" s="21" t="str">
        <f>VLOOKUP(D179,'CR Mapping'!F:G,2,0)</f>
        <v>Clinic</v>
      </c>
      <c r="F179" s="23" t="s">
        <v>134</v>
      </c>
      <c r="G179" s="32" t="s">
        <v>113</v>
      </c>
      <c r="H179" s="21" t="s">
        <v>433</v>
      </c>
    </row>
    <row r="180" spans="1:8">
      <c r="A180" s="108" t="s">
        <v>431</v>
      </c>
      <c r="B180" s="108" t="s">
        <v>432</v>
      </c>
      <c r="C180" s="20">
        <v>2440</v>
      </c>
      <c r="D180" s="109">
        <v>52</v>
      </c>
      <c r="E180" s="21" t="str">
        <f>VLOOKUP(D180,'CR Mapping'!F:G,2,0)</f>
        <v>Labor and Delivery Room</v>
      </c>
      <c r="F180" s="23" t="s">
        <v>134</v>
      </c>
      <c r="G180" s="32" t="s">
        <v>113</v>
      </c>
      <c r="H180" s="21" t="s">
        <v>435</v>
      </c>
    </row>
    <row r="181" spans="1:8" s="132" customFormat="1">
      <c r="A181" s="126" t="s">
        <v>434</v>
      </c>
      <c r="B181" s="126" t="s">
        <v>351</v>
      </c>
      <c r="C181" s="127">
        <v>2444</v>
      </c>
      <c r="D181" s="128">
        <v>54</v>
      </c>
      <c r="E181" s="129" t="str">
        <f>VLOOKUP(D181,'CR Mapping'!F:G,2,0)</f>
        <v>Radiology Diagnostic</v>
      </c>
      <c r="F181" s="23" t="s">
        <v>134</v>
      </c>
      <c r="G181" s="32" t="s">
        <v>113</v>
      </c>
      <c r="H181" s="21" t="s">
        <v>437</v>
      </c>
    </row>
    <row r="182" spans="1:8">
      <c r="A182" s="108" t="s">
        <v>436</v>
      </c>
      <c r="B182" s="108" t="s">
        <v>374</v>
      </c>
      <c r="C182" s="20">
        <v>2446</v>
      </c>
      <c r="D182" s="109">
        <v>54</v>
      </c>
      <c r="E182" s="21" t="str">
        <f>VLOOKUP(D182,'CR Mapping'!F:G,2,0)</f>
        <v>Radiology Diagnostic</v>
      </c>
      <c r="F182" s="23" t="s">
        <v>134</v>
      </c>
      <c r="G182" s="32" t="s">
        <v>113</v>
      </c>
      <c r="H182" s="21" t="s">
        <v>440</v>
      </c>
    </row>
    <row r="183" spans="1:8">
      <c r="A183" s="21" t="s">
        <v>438</v>
      </c>
      <c r="B183" s="108" t="s">
        <v>439</v>
      </c>
      <c r="C183" s="20">
        <v>2447</v>
      </c>
      <c r="D183" s="109">
        <v>65</v>
      </c>
      <c r="E183" s="21" t="str">
        <f>VLOOKUP(D183,'CR Mapping'!F:G,2,0)</f>
        <v>Respiratory Therapy</v>
      </c>
      <c r="F183" s="23" t="s">
        <v>134</v>
      </c>
      <c r="G183" s="32" t="s">
        <v>113</v>
      </c>
      <c r="H183" s="21" t="s">
        <v>387</v>
      </c>
    </row>
    <row r="184" spans="1:8">
      <c r="A184" s="108" t="s">
        <v>441</v>
      </c>
      <c r="B184" s="108" t="s">
        <v>204</v>
      </c>
      <c r="C184" s="20">
        <v>2452</v>
      </c>
      <c r="D184" s="109">
        <v>40</v>
      </c>
      <c r="E184" s="21" t="str">
        <f>VLOOKUP(D184,'CR Mapping'!F:G,2,0)</f>
        <v>Psych</v>
      </c>
      <c r="F184" s="23" t="s">
        <v>134</v>
      </c>
      <c r="G184" s="32" t="s">
        <v>113</v>
      </c>
      <c r="H184" s="21" t="s">
        <v>400</v>
      </c>
    </row>
    <row r="185" spans="1:8">
      <c r="A185" s="108" t="s">
        <v>442</v>
      </c>
      <c r="B185" s="108" t="s">
        <v>443</v>
      </c>
      <c r="C185" s="20">
        <v>2460</v>
      </c>
      <c r="D185" s="109">
        <v>90</v>
      </c>
      <c r="E185" s="21" t="str">
        <f>VLOOKUP(D185,'CR Mapping'!F:G,2,0)</f>
        <v>Clinic</v>
      </c>
      <c r="F185" s="23" t="s">
        <v>134</v>
      </c>
      <c r="G185" s="32" t="s">
        <v>113</v>
      </c>
      <c r="H185" s="21" t="s">
        <v>445</v>
      </c>
    </row>
    <row r="186" spans="1:8">
      <c r="A186" s="108" t="s">
        <v>380</v>
      </c>
      <c r="B186" s="108" t="s">
        <v>444</v>
      </c>
      <c r="C186" s="20">
        <v>2465</v>
      </c>
      <c r="D186" s="109">
        <v>54</v>
      </c>
      <c r="E186" s="21" t="str">
        <f>VLOOKUP(D186,'CR Mapping'!F:G,2,0)</f>
        <v>Radiology Diagnostic</v>
      </c>
      <c r="F186" s="23" t="s">
        <v>134</v>
      </c>
      <c r="G186" s="32" t="s">
        <v>113</v>
      </c>
      <c r="H186" s="21" t="s">
        <v>447</v>
      </c>
    </row>
    <row r="187" spans="1:8" s="132" customFormat="1">
      <c r="A187" s="126" t="s">
        <v>446</v>
      </c>
      <c r="B187" s="126" t="s">
        <v>446</v>
      </c>
      <c r="C187" s="127">
        <v>2471</v>
      </c>
      <c r="D187" s="128">
        <v>75.13</v>
      </c>
      <c r="E187" s="129" t="str">
        <f>VLOOKUP(D187,'CR Mapping'!F:G,2,0)</f>
        <v>HOPE Clinics</v>
      </c>
      <c r="F187" s="23" t="s">
        <v>134</v>
      </c>
      <c r="G187" s="32" t="s">
        <v>113</v>
      </c>
      <c r="H187" s="21" t="s">
        <v>449</v>
      </c>
    </row>
    <row r="188" spans="1:8">
      <c r="A188" s="108" t="s">
        <v>448</v>
      </c>
      <c r="B188" s="108" t="s">
        <v>448</v>
      </c>
      <c r="C188" s="20">
        <v>2473</v>
      </c>
      <c r="D188" s="109">
        <v>194.01</v>
      </c>
      <c r="E188" s="21" t="str">
        <f>VLOOKUP(D188,'CR Mapping'!F:G,2,0)</f>
        <v>Student Health</v>
      </c>
      <c r="F188" s="23" t="s">
        <v>134</v>
      </c>
      <c r="G188" s="32" t="s">
        <v>113</v>
      </c>
      <c r="H188" s="21" t="s">
        <v>451</v>
      </c>
    </row>
    <row r="189" spans="1:8">
      <c r="A189" s="108" t="s">
        <v>450</v>
      </c>
      <c r="B189" s="108" t="s">
        <v>450</v>
      </c>
      <c r="C189" s="20">
        <v>2490</v>
      </c>
      <c r="D189" s="109">
        <v>75.11</v>
      </c>
      <c r="E189" s="21" t="str">
        <f>VLOOKUP(D189,'CR Mapping'!F:G,2,0)</f>
        <v>Pathology Lab</v>
      </c>
      <c r="F189" s="23" t="s">
        <v>112</v>
      </c>
      <c r="G189" s="32" t="s">
        <v>113</v>
      </c>
      <c r="H189" s="21" t="s">
        <v>347</v>
      </c>
    </row>
    <row r="190" spans="1:8">
      <c r="A190" s="108" t="s">
        <v>452</v>
      </c>
      <c r="B190" s="108" t="s">
        <v>453</v>
      </c>
      <c r="C190" s="20">
        <v>2498</v>
      </c>
      <c r="D190" s="109">
        <v>90</v>
      </c>
      <c r="E190" s="21" t="str">
        <f>VLOOKUP(D190,'CR Mapping'!F:G,2,0)</f>
        <v>Clinic</v>
      </c>
      <c r="F190" s="23" t="s">
        <v>134</v>
      </c>
      <c r="G190" s="32" t="s">
        <v>113</v>
      </c>
      <c r="H190" s="21" t="s">
        <v>456</v>
      </c>
    </row>
    <row r="191" spans="1:8">
      <c r="A191" s="108" t="s">
        <v>454</v>
      </c>
      <c r="B191" s="108" t="s">
        <v>455</v>
      </c>
      <c r="C191" s="20">
        <v>2510</v>
      </c>
      <c r="D191" s="109">
        <v>90</v>
      </c>
      <c r="E191" s="21" t="str">
        <f>VLOOKUP(D191,'CR Mapping'!F:G,2,0)</f>
        <v>Clinic</v>
      </c>
      <c r="F191" s="23" t="s">
        <v>134</v>
      </c>
      <c r="G191" s="32" t="s">
        <v>113</v>
      </c>
      <c r="H191" s="21" t="s">
        <v>296</v>
      </c>
    </row>
    <row r="192" spans="1:8">
      <c r="A192" s="108" t="s">
        <v>457</v>
      </c>
      <c r="B192" s="108" t="s">
        <v>162</v>
      </c>
      <c r="C192" s="20">
        <v>2511</v>
      </c>
      <c r="D192" s="109">
        <v>74</v>
      </c>
      <c r="E192" s="21" t="str">
        <f>VLOOKUP(D192,'CR Mapping'!F:G,2,0)</f>
        <v>Renal Dialysis</v>
      </c>
      <c r="F192" s="23" t="s">
        <v>134</v>
      </c>
      <c r="G192" s="32" t="s">
        <v>113</v>
      </c>
      <c r="H192" s="21" t="s">
        <v>454</v>
      </c>
    </row>
    <row r="193" spans="1:8">
      <c r="A193" s="108" t="s">
        <v>458</v>
      </c>
      <c r="B193" s="108" t="s">
        <v>459</v>
      </c>
      <c r="C193" s="20">
        <v>2512</v>
      </c>
      <c r="D193" s="109">
        <v>90</v>
      </c>
      <c r="E193" s="21" t="str">
        <f>VLOOKUP(D193,'CR Mapping'!F:G,2,0)</f>
        <v>Clinic</v>
      </c>
      <c r="F193" s="23" t="s">
        <v>112</v>
      </c>
      <c r="G193" s="32" t="s">
        <v>113</v>
      </c>
      <c r="H193" s="21" t="s">
        <v>461</v>
      </c>
    </row>
    <row r="194" spans="1:8">
      <c r="A194" s="108" t="s">
        <v>460</v>
      </c>
      <c r="B194" s="108" t="s">
        <v>411</v>
      </c>
      <c r="C194" s="20">
        <v>2521</v>
      </c>
      <c r="D194" s="109">
        <v>54</v>
      </c>
      <c r="E194" s="21" t="str">
        <f>VLOOKUP(D194,'CR Mapping'!F:G,2,0)</f>
        <v>Radiology Diagnostic</v>
      </c>
      <c r="F194" s="23"/>
      <c r="H194" s="27"/>
    </row>
    <row r="195" spans="1:8">
      <c r="A195" s="108" t="s">
        <v>462</v>
      </c>
      <c r="B195" s="108" t="s">
        <v>463</v>
      </c>
      <c r="C195" s="20">
        <v>2574</v>
      </c>
      <c r="D195" s="109">
        <v>90</v>
      </c>
      <c r="E195" s="21" t="str">
        <f>VLOOKUP(D195,'CR Mapping'!F:G,2,0)</f>
        <v>Clinic</v>
      </c>
      <c r="F195" s="23" t="s">
        <v>134</v>
      </c>
      <c r="G195" s="32" t="s">
        <v>113</v>
      </c>
      <c r="H195" s="21" t="s">
        <v>465</v>
      </c>
    </row>
    <row r="196" spans="1:8">
      <c r="A196" s="108" t="s">
        <v>464</v>
      </c>
      <c r="B196" s="108" t="s">
        <v>408</v>
      </c>
      <c r="C196" s="20">
        <v>2590</v>
      </c>
      <c r="D196" s="109">
        <v>54</v>
      </c>
      <c r="E196" s="21" t="str">
        <f>VLOOKUP(D196,'CR Mapping'!F:G,2,0)</f>
        <v>Radiology Diagnostic</v>
      </c>
      <c r="F196" s="23" t="s">
        <v>134</v>
      </c>
      <c r="G196" s="32" t="s">
        <v>113</v>
      </c>
      <c r="H196" s="21" t="s">
        <v>276</v>
      </c>
    </row>
    <row r="197" spans="1:8">
      <c r="A197" s="108" t="s">
        <v>325</v>
      </c>
      <c r="B197" s="108" t="s">
        <v>466</v>
      </c>
      <c r="C197" s="20">
        <v>2596</v>
      </c>
      <c r="D197" s="109">
        <v>90</v>
      </c>
      <c r="E197" s="21" t="str">
        <f>VLOOKUP(D197,'CR Mapping'!F:G,2,0)</f>
        <v>Clinic</v>
      </c>
      <c r="F197" s="23" t="s">
        <v>134</v>
      </c>
      <c r="G197" s="32" t="s">
        <v>113</v>
      </c>
      <c r="H197" s="21" t="s">
        <v>467</v>
      </c>
    </row>
    <row r="198" spans="1:8">
      <c r="A198" s="121" t="s">
        <v>164</v>
      </c>
      <c r="B198" s="121" t="s">
        <v>164</v>
      </c>
      <c r="C198" s="20">
        <v>2597</v>
      </c>
      <c r="D198" s="109">
        <v>75.02</v>
      </c>
      <c r="E198" s="21" t="str">
        <f>VLOOKUP(D198,'CR Mapping'!F:G,2,0)</f>
        <v>Special Studies</v>
      </c>
      <c r="F198" s="23" t="s">
        <v>134</v>
      </c>
      <c r="G198" s="32" t="s">
        <v>113</v>
      </c>
      <c r="H198" s="21" t="s">
        <v>55</v>
      </c>
    </row>
    <row r="199" spans="1:8">
      <c r="A199" s="108" t="s">
        <v>310</v>
      </c>
      <c r="B199" s="108" t="s">
        <v>468</v>
      </c>
      <c r="C199" s="20">
        <v>2601</v>
      </c>
      <c r="D199" s="109">
        <v>90</v>
      </c>
      <c r="E199" s="21" t="str">
        <f>VLOOKUP(D199,'CR Mapping'!F:G,2,0)</f>
        <v>Clinic</v>
      </c>
      <c r="F199" s="23" t="s">
        <v>112</v>
      </c>
      <c r="G199" s="32" t="s">
        <v>113</v>
      </c>
      <c r="H199" s="21" t="s">
        <v>51</v>
      </c>
    </row>
    <row r="200" spans="1:8">
      <c r="A200" s="108" t="s">
        <v>469</v>
      </c>
      <c r="B200" s="108" t="s">
        <v>470</v>
      </c>
      <c r="C200" s="20">
        <v>2602</v>
      </c>
      <c r="D200" s="109">
        <v>90</v>
      </c>
      <c r="E200" s="21" t="str">
        <f>VLOOKUP(D200,'CR Mapping'!F:G,2,0)</f>
        <v>Clinic</v>
      </c>
      <c r="F200" s="23" t="s">
        <v>134</v>
      </c>
      <c r="G200" s="32" t="s">
        <v>113</v>
      </c>
      <c r="H200" s="21" t="s">
        <v>448</v>
      </c>
    </row>
    <row r="201" spans="1:8">
      <c r="A201" s="108" t="s">
        <v>471</v>
      </c>
      <c r="B201" s="108" t="s">
        <v>472</v>
      </c>
      <c r="C201" s="20">
        <v>2603</v>
      </c>
      <c r="D201" s="109">
        <v>90</v>
      </c>
      <c r="E201" s="21" t="str">
        <f>VLOOKUP(D201,'CR Mapping'!F:G,2,0)</f>
        <v>Clinic</v>
      </c>
      <c r="F201" s="23" t="s">
        <v>134</v>
      </c>
      <c r="G201" s="32" t="s">
        <v>113</v>
      </c>
      <c r="H201" s="21" t="s">
        <v>332</v>
      </c>
    </row>
    <row r="202" spans="1:8">
      <c r="A202" s="108" t="s">
        <v>248</v>
      </c>
      <c r="B202" s="108" t="s">
        <v>473</v>
      </c>
      <c r="C202" s="20">
        <v>2606</v>
      </c>
      <c r="D202" s="109">
        <v>90</v>
      </c>
      <c r="E202" s="21" t="str">
        <f>VLOOKUP(D202,'CR Mapping'!F:G,2,0)</f>
        <v>Clinic</v>
      </c>
      <c r="F202" s="23" t="s">
        <v>134</v>
      </c>
      <c r="G202" s="32" t="s">
        <v>113</v>
      </c>
      <c r="H202" s="26" t="s">
        <v>345</v>
      </c>
    </row>
    <row r="203" spans="1:8">
      <c r="A203" s="108" t="s">
        <v>474</v>
      </c>
      <c r="B203" s="108" t="s">
        <v>475</v>
      </c>
      <c r="C203" s="20">
        <v>2607</v>
      </c>
      <c r="D203" s="109">
        <v>90</v>
      </c>
      <c r="E203" s="21" t="str">
        <f>VLOOKUP(D203,'CR Mapping'!F:G,2,0)</f>
        <v>Clinic</v>
      </c>
      <c r="F203" s="23" t="s">
        <v>112</v>
      </c>
      <c r="G203" s="123" t="s">
        <v>118</v>
      </c>
      <c r="H203" s="21" t="s">
        <v>477</v>
      </c>
    </row>
    <row r="204" spans="1:8">
      <c r="A204" s="108" t="s">
        <v>335</v>
      </c>
      <c r="B204" s="108" t="s">
        <v>476</v>
      </c>
      <c r="C204" s="20">
        <v>2608</v>
      </c>
      <c r="D204" s="109">
        <v>90</v>
      </c>
      <c r="E204" s="21" t="str">
        <f>VLOOKUP(D204,'CR Mapping'!F:G,2,0)</f>
        <v>Clinic</v>
      </c>
      <c r="F204" s="23" t="s">
        <v>134</v>
      </c>
      <c r="G204" s="32" t="s">
        <v>113</v>
      </c>
      <c r="H204" s="21" t="s">
        <v>251</v>
      </c>
    </row>
    <row r="205" spans="1:8">
      <c r="A205" s="108" t="s">
        <v>363</v>
      </c>
      <c r="B205" s="108" t="s">
        <v>363</v>
      </c>
      <c r="C205" s="20">
        <v>2614</v>
      </c>
      <c r="D205" s="109">
        <v>75.02</v>
      </c>
      <c r="E205" s="21" t="str">
        <f>VLOOKUP(D205,'CR Mapping'!F:G,2,0)</f>
        <v>Special Studies</v>
      </c>
      <c r="F205" s="23" t="s">
        <v>134</v>
      </c>
      <c r="G205" s="32" t="s">
        <v>113</v>
      </c>
      <c r="H205" s="21" t="s">
        <v>323</v>
      </c>
    </row>
    <row r="206" spans="1:8">
      <c r="A206" s="108" t="s">
        <v>398</v>
      </c>
      <c r="B206" s="108" t="s">
        <v>478</v>
      </c>
      <c r="C206" s="20">
        <v>2615</v>
      </c>
      <c r="D206" s="109">
        <v>90</v>
      </c>
      <c r="E206" s="21" t="str">
        <f>VLOOKUP(D206,'CR Mapping'!F:G,2,0)</f>
        <v>Clinic</v>
      </c>
      <c r="F206" s="23" t="s">
        <v>134</v>
      </c>
      <c r="G206" s="32" t="s">
        <v>113</v>
      </c>
      <c r="H206" s="21" t="s">
        <v>193</v>
      </c>
    </row>
    <row r="207" spans="1:8">
      <c r="A207" s="108" t="s">
        <v>339</v>
      </c>
      <c r="B207" s="108" t="s">
        <v>479</v>
      </c>
      <c r="C207" s="20">
        <v>2618</v>
      </c>
      <c r="D207" s="109">
        <v>90</v>
      </c>
      <c r="E207" s="21" t="str">
        <f>VLOOKUP(D207,'CR Mapping'!F:G,2,0)</f>
        <v>Clinic</v>
      </c>
      <c r="F207" s="23" t="s">
        <v>134</v>
      </c>
      <c r="G207" s="32" t="s">
        <v>113</v>
      </c>
      <c r="H207" s="21" t="s">
        <v>193</v>
      </c>
    </row>
    <row r="208" spans="1:8">
      <c r="A208" s="108" t="s">
        <v>480</v>
      </c>
      <c r="B208" s="108" t="s">
        <v>481</v>
      </c>
      <c r="C208" s="20">
        <v>2622</v>
      </c>
      <c r="D208" s="109">
        <v>90</v>
      </c>
      <c r="E208" s="21" t="str">
        <f>VLOOKUP(D208,'CR Mapping'!F:G,2,0)</f>
        <v>Clinic</v>
      </c>
      <c r="F208" s="23"/>
      <c r="H208" s="21" t="s">
        <v>6</v>
      </c>
    </row>
    <row r="209" spans="1:8">
      <c r="A209" s="108" t="s">
        <v>482</v>
      </c>
      <c r="B209" s="108" t="s">
        <v>483</v>
      </c>
      <c r="C209" s="20">
        <v>2624</v>
      </c>
      <c r="D209" s="109">
        <v>90</v>
      </c>
      <c r="E209" s="21" t="str">
        <f>VLOOKUP(D209,'CR Mapping'!F:G,2,0)</f>
        <v>Clinic</v>
      </c>
      <c r="F209" s="23" t="s">
        <v>134</v>
      </c>
      <c r="G209" s="32" t="s">
        <v>113</v>
      </c>
      <c r="H209" s="21" t="s">
        <v>485</v>
      </c>
    </row>
    <row r="210" spans="1:8">
      <c r="A210" s="108" t="s">
        <v>369</v>
      </c>
      <c r="B210" s="108" t="s">
        <v>484</v>
      </c>
      <c r="C210" s="20">
        <v>2626</v>
      </c>
      <c r="D210" s="109">
        <v>90</v>
      </c>
      <c r="E210" s="21" t="str">
        <f>VLOOKUP(D210,'CR Mapping'!F:G,2,0)</f>
        <v>Clinic</v>
      </c>
      <c r="F210" s="23"/>
      <c r="H210" s="27" t="s">
        <v>10</v>
      </c>
    </row>
    <row r="211" spans="1:8">
      <c r="A211" s="108" t="s">
        <v>486</v>
      </c>
      <c r="B211" s="108" t="s">
        <v>487</v>
      </c>
      <c r="C211" s="20">
        <v>2627</v>
      </c>
      <c r="D211" s="109">
        <v>90</v>
      </c>
      <c r="E211" s="21" t="str">
        <f>VLOOKUP(D211,'CR Mapping'!F:G,2,0)</f>
        <v>Clinic</v>
      </c>
      <c r="F211" s="23" t="s">
        <v>112</v>
      </c>
      <c r="G211" s="32" t="s">
        <v>113</v>
      </c>
      <c r="H211" s="21" t="s">
        <v>306</v>
      </c>
    </row>
    <row r="212" spans="1:8">
      <c r="A212" s="108" t="s">
        <v>257</v>
      </c>
      <c r="B212" s="108" t="s">
        <v>488</v>
      </c>
      <c r="C212" s="20">
        <v>2629</v>
      </c>
      <c r="D212" s="109">
        <v>90</v>
      </c>
      <c r="E212" s="21" t="str">
        <f>VLOOKUP(D212,'CR Mapping'!F:G,2,0)</f>
        <v>Clinic</v>
      </c>
      <c r="F212" s="23"/>
      <c r="H212" s="26" t="s">
        <v>11</v>
      </c>
    </row>
    <row r="213" spans="1:8">
      <c r="A213" s="108" t="s">
        <v>168</v>
      </c>
      <c r="B213" s="108" t="s">
        <v>489</v>
      </c>
      <c r="C213" s="20">
        <v>2631</v>
      </c>
      <c r="D213" s="109">
        <v>90</v>
      </c>
      <c r="E213" s="21" t="str">
        <f>VLOOKUP(D213,'CR Mapping'!F:G,2,0)</f>
        <v>Clinic</v>
      </c>
      <c r="F213" s="23"/>
      <c r="H213" s="27" t="s">
        <v>68</v>
      </c>
    </row>
    <row r="214" spans="1:8">
      <c r="A214" s="108" t="s">
        <v>390</v>
      </c>
      <c r="B214" s="108" t="s">
        <v>490</v>
      </c>
      <c r="C214" s="20">
        <v>2632</v>
      </c>
      <c r="D214" s="109">
        <v>90</v>
      </c>
      <c r="E214" s="21" t="str">
        <f>VLOOKUP(D214,'CR Mapping'!F:G,2,0)</f>
        <v>Clinic</v>
      </c>
      <c r="F214" s="23"/>
      <c r="H214" s="27"/>
    </row>
    <row r="215" spans="1:8">
      <c r="A215" s="108" t="s">
        <v>491</v>
      </c>
      <c r="B215" s="108" t="s">
        <v>492</v>
      </c>
      <c r="C215" s="20">
        <v>2633</v>
      </c>
      <c r="D215" s="109">
        <v>90</v>
      </c>
      <c r="E215" s="21" t="str">
        <f>VLOOKUP(D215,'CR Mapping'!F:G,2,0)</f>
        <v>Clinic</v>
      </c>
      <c r="F215" s="23"/>
      <c r="H215" s="27" t="s">
        <v>69</v>
      </c>
    </row>
    <row r="216" spans="1:8">
      <c r="A216" s="108" t="s">
        <v>493</v>
      </c>
      <c r="B216" s="108" t="s">
        <v>494</v>
      </c>
      <c r="C216" s="20">
        <v>2634</v>
      </c>
      <c r="D216" s="109">
        <v>90</v>
      </c>
      <c r="E216" s="21" t="str">
        <f>VLOOKUP(D216,'CR Mapping'!F:G,2,0)</f>
        <v>Clinic</v>
      </c>
      <c r="F216" s="23"/>
      <c r="H216" s="27"/>
    </row>
    <row r="217" spans="1:8">
      <c r="A217" s="108" t="s">
        <v>308</v>
      </c>
      <c r="B217" s="108" t="s">
        <v>495</v>
      </c>
      <c r="C217" s="20">
        <v>2635</v>
      </c>
      <c r="D217" s="109">
        <v>90</v>
      </c>
      <c r="E217" s="21" t="str">
        <f>VLOOKUP(D217,'CR Mapping'!F:G,2,0)</f>
        <v>Clinic</v>
      </c>
      <c r="F217" s="23"/>
      <c r="H217" s="27"/>
    </row>
    <row r="218" spans="1:8">
      <c r="A218" s="108" t="s">
        <v>496</v>
      </c>
      <c r="B218" s="108" t="s">
        <v>497</v>
      </c>
      <c r="C218" s="20">
        <v>2636</v>
      </c>
      <c r="D218" s="109">
        <v>90</v>
      </c>
      <c r="E218" s="21" t="str">
        <f>VLOOKUP(D218,'CR Mapping'!F:G,2,0)</f>
        <v>Clinic</v>
      </c>
      <c r="F218" s="23"/>
      <c r="H218" s="21" t="s">
        <v>14</v>
      </c>
    </row>
    <row r="219" spans="1:8">
      <c r="A219" s="108" t="s">
        <v>498</v>
      </c>
      <c r="B219" s="108" t="s">
        <v>499</v>
      </c>
      <c r="C219" s="20">
        <v>2637</v>
      </c>
      <c r="D219" s="109">
        <v>90</v>
      </c>
      <c r="E219" s="21" t="str">
        <f>VLOOKUP(D219,'CR Mapping'!F:G,2,0)</f>
        <v>Clinic</v>
      </c>
      <c r="F219" s="23" t="s">
        <v>134</v>
      </c>
      <c r="G219" s="24" t="s">
        <v>113</v>
      </c>
      <c r="H219" s="21" t="s">
        <v>501</v>
      </c>
    </row>
    <row r="220" spans="1:8">
      <c r="A220" s="108" t="s">
        <v>500</v>
      </c>
      <c r="B220" s="108" t="s">
        <v>499</v>
      </c>
      <c r="C220" s="20">
        <v>2637</v>
      </c>
      <c r="D220" s="109">
        <v>90</v>
      </c>
      <c r="E220" s="21" t="str">
        <f>VLOOKUP(D220,'CR Mapping'!F:G,2,0)</f>
        <v>Clinic</v>
      </c>
      <c r="F220" s="23" t="s">
        <v>134</v>
      </c>
      <c r="G220" s="32" t="s">
        <v>113</v>
      </c>
      <c r="H220" s="21" t="s">
        <v>155</v>
      </c>
    </row>
    <row r="221" spans="1:8">
      <c r="A221" s="108" t="s">
        <v>502</v>
      </c>
      <c r="B221" s="108" t="s">
        <v>503</v>
      </c>
      <c r="C221" s="20">
        <v>2639</v>
      </c>
      <c r="D221" s="109">
        <v>90</v>
      </c>
      <c r="E221" s="21" t="str">
        <f>VLOOKUP(D221,'CR Mapping'!F:G,2,0)</f>
        <v>Clinic</v>
      </c>
      <c r="F221" s="23"/>
      <c r="H221" s="27"/>
    </row>
    <row r="222" spans="1:8">
      <c r="A222" s="108" t="s">
        <v>504</v>
      </c>
      <c r="B222" s="108" t="s">
        <v>505</v>
      </c>
      <c r="C222" s="20">
        <v>2640</v>
      </c>
      <c r="D222" s="109">
        <v>90</v>
      </c>
      <c r="E222" s="21" t="str">
        <f>VLOOKUP(D222,'CR Mapping'!F:G,2,0)</f>
        <v>Clinic</v>
      </c>
      <c r="F222" s="23" t="s">
        <v>134</v>
      </c>
      <c r="G222" s="32" t="s">
        <v>113</v>
      </c>
      <c r="H222" s="21" t="s">
        <v>507</v>
      </c>
    </row>
    <row r="223" spans="1:8">
      <c r="A223" s="108" t="s">
        <v>282</v>
      </c>
      <c r="B223" s="108" t="s">
        <v>506</v>
      </c>
      <c r="C223" s="20">
        <v>2641</v>
      </c>
      <c r="D223" s="109">
        <v>90</v>
      </c>
      <c r="E223" s="21" t="str">
        <f>VLOOKUP(D223,'CR Mapping'!F:G,2,0)</f>
        <v>Clinic</v>
      </c>
      <c r="F223" s="23" t="s">
        <v>134</v>
      </c>
      <c r="G223" s="32" t="s">
        <v>113</v>
      </c>
      <c r="H223" s="21" t="s">
        <v>211</v>
      </c>
    </row>
    <row r="224" spans="1:8">
      <c r="A224" s="108" t="s">
        <v>404</v>
      </c>
      <c r="B224" s="108" t="s">
        <v>508</v>
      </c>
      <c r="C224" s="20">
        <v>2642</v>
      </c>
      <c r="D224" s="109">
        <v>90</v>
      </c>
      <c r="E224" s="21" t="str">
        <f>VLOOKUP(D224,'CR Mapping'!F:G,2,0)</f>
        <v>Clinic</v>
      </c>
      <c r="F224" s="23" t="s">
        <v>134</v>
      </c>
      <c r="G224" s="32" t="s">
        <v>113</v>
      </c>
      <c r="H224" s="21" t="s">
        <v>217</v>
      </c>
    </row>
    <row r="225" spans="1:8">
      <c r="A225" s="108" t="s">
        <v>413</v>
      </c>
      <c r="B225" s="108" t="s">
        <v>509</v>
      </c>
      <c r="C225" s="20">
        <v>2644</v>
      </c>
      <c r="D225" s="109">
        <v>90</v>
      </c>
      <c r="E225" s="21" t="str">
        <f>VLOOKUP(D225,'CR Mapping'!F:G,2,0)</f>
        <v>Clinic</v>
      </c>
      <c r="F225" s="23" t="s">
        <v>134</v>
      </c>
      <c r="G225" s="32" t="s">
        <v>113</v>
      </c>
      <c r="H225" s="21" t="s">
        <v>482</v>
      </c>
    </row>
    <row r="226" spans="1:8">
      <c r="A226" s="108" t="s">
        <v>80</v>
      </c>
      <c r="B226" s="108" t="s">
        <v>80</v>
      </c>
      <c r="C226" s="20">
        <v>2645</v>
      </c>
      <c r="D226" s="109">
        <v>91</v>
      </c>
      <c r="E226" s="21" t="str">
        <f>VLOOKUP(D226,'CR Mapping'!F:G,2,0)</f>
        <v>Emergency Room</v>
      </c>
      <c r="F226" s="23" t="s">
        <v>134</v>
      </c>
      <c r="G226" s="32" t="s">
        <v>113</v>
      </c>
      <c r="H226" s="21" t="s">
        <v>510</v>
      </c>
    </row>
    <row r="227" spans="1:8">
      <c r="A227" s="110" t="s">
        <v>83</v>
      </c>
      <c r="B227" s="108" t="s">
        <v>80</v>
      </c>
      <c r="C227" s="20">
        <v>2645</v>
      </c>
      <c r="D227" s="109">
        <v>91</v>
      </c>
      <c r="E227" s="21" t="str">
        <f>VLOOKUP(D227,'CR Mapping'!F:G,2,0)</f>
        <v>Emergency Room</v>
      </c>
      <c r="F227" s="23" t="s">
        <v>134</v>
      </c>
      <c r="G227" s="32" t="s">
        <v>113</v>
      </c>
      <c r="H227" s="21" t="s">
        <v>513</v>
      </c>
    </row>
    <row r="228" spans="1:8">
      <c r="A228" s="108" t="s">
        <v>511</v>
      </c>
      <c r="B228" s="108" t="s">
        <v>512</v>
      </c>
      <c r="C228" s="20">
        <v>2648</v>
      </c>
      <c r="D228" s="109">
        <v>90</v>
      </c>
      <c r="E228" s="21" t="str">
        <f>VLOOKUP(D228,'CR Mapping'!F:G,2,0)</f>
        <v>Clinic</v>
      </c>
      <c r="F228" s="23" t="s">
        <v>134</v>
      </c>
      <c r="G228" s="32" t="s">
        <v>113</v>
      </c>
      <c r="H228" s="21" t="s">
        <v>486</v>
      </c>
    </row>
    <row r="229" spans="1:8">
      <c r="A229" s="116" t="s">
        <v>141</v>
      </c>
      <c r="B229" s="108" t="s">
        <v>141</v>
      </c>
      <c r="C229" s="20">
        <v>2649</v>
      </c>
      <c r="D229" s="109">
        <v>71</v>
      </c>
      <c r="E229" s="21" t="str">
        <f>VLOOKUP(D229,'CR Mapping'!F:G,2,0)</f>
        <v>Medical Supplies</v>
      </c>
      <c r="F229" s="23"/>
      <c r="H229" s="27" t="s">
        <v>4</v>
      </c>
    </row>
    <row r="230" spans="1:8" ht="13">
      <c r="A230" s="108" t="s">
        <v>303</v>
      </c>
      <c r="B230" s="108" t="s">
        <v>514</v>
      </c>
      <c r="C230" s="20">
        <v>2651</v>
      </c>
      <c r="D230" s="109">
        <v>90</v>
      </c>
      <c r="E230" s="21" t="str">
        <f>VLOOKUP(D230,'CR Mapping'!F:G,2,0)</f>
        <v>Clinic</v>
      </c>
      <c r="F230" s="23"/>
      <c r="H230" s="21" t="s">
        <v>5</v>
      </c>
    </row>
    <row r="231" spans="1:8">
      <c r="A231" s="108" t="s">
        <v>116</v>
      </c>
      <c r="B231" s="108" t="s">
        <v>116</v>
      </c>
      <c r="C231" s="20">
        <v>2654</v>
      </c>
      <c r="D231" s="109">
        <v>5</v>
      </c>
      <c r="E231" s="21" t="str">
        <f>VLOOKUP(D231,'CR Mapping'!F:G,2,0)</f>
        <v>Admin and General</v>
      </c>
      <c r="F231" s="23" t="s">
        <v>134</v>
      </c>
      <c r="G231" s="24" t="s">
        <v>113</v>
      </c>
      <c r="H231" s="21" t="s">
        <v>504</v>
      </c>
    </row>
    <row r="232" spans="1:8">
      <c r="A232" s="108" t="s">
        <v>515</v>
      </c>
      <c r="B232" s="108" t="s">
        <v>516</v>
      </c>
      <c r="C232" s="20">
        <v>2657</v>
      </c>
      <c r="D232" s="109">
        <v>90</v>
      </c>
      <c r="E232" s="21" t="str">
        <f>VLOOKUP(D232,'CR Mapping'!F:G,2,0)</f>
        <v>Clinic</v>
      </c>
      <c r="F232" s="23" t="s">
        <v>134</v>
      </c>
      <c r="G232" s="24" t="s">
        <v>113</v>
      </c>
      <c r="H232" s="21" t="s">
        <v>450</v>
      </c>
    </row>
    <row r="233" spans="1:8">
      <c r="A233" s="110" t="s">
        <v>72</v>
      </c>
      <c r="B233" s="108" t="s">
        <v>517</v>
      </c>
      <c r="C233" s="20">
        <v>2658</v>
      </c>
      <c r="D233" s="109">
        <v>5</v>
      </c>
      <c r="E233" s="21" t="str">
        <f>VLOOKUP(D233,'CR Mapping'!F:G,2,0)</f>
        <v>Admin and General</v>
      </c>
      <c r="F233" s="23" t="s">
        <v>134</v>
      </c>
      <c r="G233" s="24" t="s">
        <v>113</v>
      </c>
      <c r="H233" s="21" t="s">
        <v>340</v>
      </c>
    </row>
    <row r="234" spans="1:8">
      <c r="A234" s="108" t="s">
        <v>128</v>
      </c>
      <c r="B234" s="108" t="s">
        <v>517</v>
      </c>
      <c r="C234" s="20">
        <v>2658</v>
      </c>
      <c r="D234" s="109">
        <v>5</v>
      </c>
      <c r="E234" s="21" t="str">
        <f>VLOOKUP(D234,'CR Mapping'!F:G,2,0)</f>
        <v>Admin and General</v>
      </c>
      <c r="F234" s="23"/>
      <c r="G234" s="24"/>
      <c r="H234" s="21" t="s">
        <v>15</v>
      </c>
    </row>
    <row r="235" spans="1:8">
      <c r="A235" s="108" t="s">
        <v>518</v>
      </c>
      <c r="B235" s="108" t="s">
        <v>263</v>
      </c>
      <c r="C235" s="20">
        <v>2660</v>
      </c>
      <c r="D235" s="109">
        <v>50</v>
      </c>
      <c r="E235" s="21" t="str">
        <f>VLOOKUP(D235,'CR Mapping'!F:G,2,0)</f>
        <v>Operating Room</v>
      </c>
      <c r="F235" s="23"/>
      <c r="G235" s="24"/>
      <c r="H235" s="21" t="s">
        <v>19</v>
      </c>
    </row>
    <row r="236" spans="1:8">
      <c r="A236" s="108" t="s">
        <v>385</v>
      </c>
      <c r="B236" s="108" t="s">
        <v>519</v>
      </c>
      <c r="C236" s="20">
        <v>2661</v>
      </c>
      <c r="D236" s="109">
        <v>90</v>
      </c>
      <c r="E236" s="21" t="str">
        <f>VLOOKUP(D236,'CR Mapping'!F:G,2,0)</f>
        <v>Clinic</v>
      </c>
      <c r="F236" s="23"/>
      <c r="G236" s="24"/>
      <c r="H236" s="27" t="s">
        <v>21</v>
      </c>
    </row>
    <row r="237" spans="1:8">
      <c r="A237" s="108" t="s">
        <v>520</v>
      </c>
      <c r="B237" s="108" t="s">
        <v>521</v>
      </c>
      <c r="C237" s="20">
        <v>2662</v>
      </c>
      <c r="D237" s="109">
        <v>90</v>
      </c>
      <c r="E237" s="21" t="str">
        <f>VLOOKUP(D237,'CR Mapping'!F:G,2,0)</f>
        <v>Clinic</v>
      </c>
      <c r="F237" s="23" t="s">
        <v>112</v>
      </c>
      <c r="G237" s="24" t="s">
        <v>113</v>
      </c>
      <c r="H237" s="21" t="s">
        <v>523</v>
      </c>
    </row>
    <row r="238" spans="1:8">
      <c r="A238" s="108" t="s">
        <v>297</v>
      </c>
      <c r="B238" s="108" t="s">
        <v>522</v>
      </c>
      <c r="C238" s="20">
        <v>2667</v>
      </c>
      <c r="D238" s="109">
        <v>90</v>
      </c>
      <c r="E238" s="21" t="str">
        <f>VLOOKUP(D238,'CR Mapping'!F:G,2,0)</f>
        <v>Clinic</v>
      </c>
      <c r="F238" s="23"/>
      <c r="G238" s="24"/>
      <c r="H238" s="21" t="s">
        <v>26</v>
      </c>
    </row>
    <row r="239" spans="1:8">
      <c r="A239" s="108" t="s">
        <v>524</v>
      </c>
      <c r="B239" s="108" t="s">
        <v>525</v>
      </c>
      <c r="C239" s="20">
        <v>2676</v>
      </c>
      <c r="D239" s="109">
        <v>90</v>
      </c>
      <c r="E239" s="21" t="str">
        <f>VLOOKUP(D239,'CR Mapping'!F:G,2,0)</f>
        <v>Clinic</v>
      </c>
      <c r="F239" s="23"/>
      <c r="G239" s="24"/>
      <c r="H239" s="21" t="s">
        <v>27</v>
      </c>
    </row>
    <row r="240" spans="1:8">
      <c r="A240" s="108" t="s">
        <v>526</v>
      </c>
      <c r="B240" s="108" t="s">
        <v>40</v>
      </c>
      <c r="C240" s="20">
        <v>2677</v>
      </c>
      <c r="D240" s="109">
        <v>90</v>
      </c>
      <c r="E240" s="21" t="str">
        <f>VLOOKUP(D240,'CR Mapping'!F:G,2,0)</f>
        <v>Clinic</v>
      </c>
      <c r="F240" s="23" t="s">
        <v>134</v>
      </c>
      <c r="G240" s="24" t="s">
        <v>113</v>
      </c>
      <c r="H240" s="21" t="s">
        <v>527</v>
      </c>
    </row>
    <row r="241" spans="1:8">
      <c r="A241" s="110" t="s">
        <v>43</v>
      </c>
      <c r="B241" s="108" t="s">
        <v>40</v>
      </c>
      <c r="C241" s="20">
        <v>2677</v>
      </c>
      <c r="D241" s="109">
        <v>90</v>
      </c>
      <c r="E241" s="21" t="str">
        <f>VLOOKUP(D241,'CR Mapping'!F:G,2,0)</f>
        <v>Clinic</v>
      </c>
      <c r="F241" s="23" t="s">
        <v>134</v>
      </c>
      <c r="G241" s="24" t="s">
        <v>113</v>
      </c>
      <c r="H241" s="21" t="s">
        <v>219</v>
      </c>
    </row>
    <row r="242" spans="1:8">
      <c r="A242" s="124" t="s">
        <v>78</v>
      </c>
      <c r="B242" s="121" t="s">
        <v>40</v>
      </c>
      <c r="C242" s="20">
        <v>2677</v>
      </c>
      <c r="D242" s="109">
        <v>90</v>
      </c>
      <c r="E242" s="21" t="str">
        <f>VLOOKUP(D242,'CR Mapping'!F:G,2,0)</f>
        <v>Clinic</v>
      </c>
      <c r="F242" s="23"/>
      <c r="G242" s="24"/>
      <c r="H242" s="27" t="s">
        <v>28</v>
      </c>
    </row>
    <row r="243" spans="1:8">
      <c r="A243" s="108" t="s">
        <v>346</v>
      </c>
      <c r="B243" s="108" t="s">
        <v>528</v>
      </c>
      <c r="C243" s="20">
        <v>2679</v>
      </c>
      <c r="D243" s="109">
        <v>90</v>
      </c>
      <c r="E243" s="21" t="str">
        <f>VLOOKUP(D243,'CR Mapping'!F:G,2,0)</f>
        <v>Clinic</v>
      </c>
      <c r="F243" s="23" t="s">
        <v>134</v>
      </c>
      <c r="G243" s="24" t="s">
        <v>113</v>
      </c>
      <c r="H243" s="21" t="s">
        <v>329</v>
      </c>
    </row>
    <row r="244" spans="1:8">
      <c r="A244" s="118" t="s">
        <v>529</v>
      </c>
      <c r="B244" s="108" t="s">
        <v>530</v>
      </c>
      <c r="C244" s="20">
        <v>2680</v>
      </c>
      <c r="D244" s="109">
        <v>90</v>
      </c>
      <c r="E244" s="21" t="str">
        <f>VLOOKUP(D244,'CR Mapping'!F:G,2,0)</f>
        <v>Clinic</v>
      </c>
      <c r="F244" s="23"/>
      <c r="G244" s="24"/>
      <c r="H244" s="21" t="s">
        <v>29</v>
      </c>
    </row>
    <row r="245" spans="1:8">
      <c r="A245" s="108" t="s">
        <v>288</v>
      </c>
      <c r="B245" s="108" t="s">
        <v>531</v>
      </c>
      <c r="C245" s="20">
        <v>2681</v>
      </c>
      <c r="D245" s="109">
        <v>90</v>
      </c>
      <c r="E245" s="21" t="str">
        <f>VLOOKUP(D245,'CR Mapping'!F:G,2,0)</f>
        <v>Clinic</v>
      </c>
      <c r="F245" s="23"/>
      <c r="G245" s="24"/>
      <c r="H245" s="21" t="s">
        <v>31</v>
      </c>
    </row>
    <row r="246" spans="1:8" ht="13">
      <c r="A246" s="108" t="s">
        <v>348</v>
      </c>
      <c r="B246" s="108" t="s">
        <v>532</v>
      </c>
      <c r="C246" s="20">
        <v>2685</v>
      </c>
      <c r="D246" s="109">
        <v>90</v>
      </c>
      <c r="E246" s="21" t="str">
        <f>VLOOKUP(D246,'CR Mapping'!F:G,2,0)</f>
        <v>Clinic</v>
      </c>
      <c r="F246" s="23"/>
      <c r="G246" s="24"/>
      <c r="H246" s="21" t="s">
        <v>34</v>
      </c>
    </row>
    <row r="247" spans="1:8">
      <c r="A247" s="108" t="s">
        <v>533</v>
      </c>
      <c r="B247" s="108" t="s">
        <v>534</v>
      </c>
      <c r="C247" s="20">
        <v>2715</v>
      </c>
      <c r="D247" s="109">
        <v>60</v>
      </c>
      <c r="E247" s="21" t="str">
        <f>VLOOKUP(D247,'CR Mapping'!F:G,2,0)</f>
        <v>Laboratory</v>
      </c>
      <c r="F247" s="23" t="s">
        <v>134</v>
      </c>
      <c r="G247" s="24" t="s">
        <v>113</v>
      </c>
      <c r="H247" s="21" t="s">
        <v>535</v>
      </c>
    </row>
    <row r="248" spans="1:8">
      <c r="A248" s="108" t="s">
        <v>501</v>
      </c>
      <c r="B248" s="108" t="s">
        <v>501</v>
      </c>
      <c r="C248" s="20">
        <v>2720</v>
      </c>
      <c r="D248" s="109">
        <v>69</v>
      </c>
      <c r="E248" s="21" t="str">
        <f>VLOOKUP(D248,'CR Mapping'!F:G,2,0)</f>
        <v>EKG</v>
      </c>
      <c r="F248" s="23"/>
      <c r="G248" s="24"/>
      <c r="H248" s="27" t="s">
        <v>35</v>
      </c>
    </row>
    <row r="249" spans="1:8">
      <c r="A249" s="108" t="s">
        <v>536</v>
      </c>
      <c r="B249" s="108" t="s">
        <v>537</v>
      </c>
      <c r="C249" s="20">
        <v>2726</v>
      </c>
      <c r="D249" s="109">
        <v>90</v>
      </c>
      <c r="E249" s="21" t="str">
        <f>VLOOKUP(D249,'CR Mapping'!F:G,2,0)</f>
        <v>Clinic</v>
      </c>
      <c r="F249" s="23" t="s">
        <v>134</v>
      </c>
      <c r="G249" s="24" t="s">
        <v>113</v>
      </c>
      <c r="H249" s="21" t="s">
        <v>539</v>
      </c>
    </row>
    <row r="250" spans="1:8">
      <c r="A250" s="108" t="s">
        <v>330</v>
      </c>
      <c r="B250" s="108" t="s">
        <v>538</v>
      </c>
      <c r="C250" s="20">
        <v>2735</v>
      </c>
      <c r="D250" s="109">
        <v>90</v>
      </c>
      <c r="E250" s="21" t="str">
        <f>VLOOKUP(D250,'CR Mapping'!F:G,2,0)</f>
        <v>Clinic</v>
      </c>
      <c r="F250" s="23"/>
      <c r="G250" s="24"/>
      <c r="H250" s="27" t="s">
        <v>39</v>
      </c>
    </row>
    <row r="251" spans="1:8">
      <c r="A251" s="108" t="s">
        <v>540</v>
      </c>
      <c r="B251" s="108" t="s">
        <v>541</v>
      </c>
      <c r="C251" s="20">
        <v>2736</v>
      </c>
      <c r="D251" s="109">
        <v>90</v>
      </c>
      <c r="E251" s="21" t="str">
        <f>VLOOKUP(D251,'CR Mapping'!F:G,2,0)</f>
        <v>Clinic</v>
      </c>
      <c r="F251" s="23"/>
      <c r="G251" s="24"/>
      <c r="H251" s="27" t="s">
        <v>43</v>
      </c>
    </row>
    <row r="252" spans="1:8">
      <c r="A252" s="108" t="s">
        <v>372</v>
      </c>
      <c r="B252" s="108" t="s">
        <v>542</v>
      </c>
      <c r="C252" s="20">
        <v>2743</v>
      </c>
      <c r="D252" s="109">
        <v>90</v>
      </c>
      <c r="E252" s="21" t="str">
        <f>VLOOKUP(D252,'CR Mapping'!F:G,2,0)</f>
        <v>Clinic</v>
      </c>
      <c r="F252" s="23" t="s">
        <v>134</v>
      </c>
      <c r="G252" s="24" t="s">
        <v>113</v>
      </c>
      <c r="H252" s="21" t="s">
        <v>526</v>
      </c>
    </row>
    <row r="253" spans="1:8">
      <c r="A253" s="108" t="s">
        <v>186</v>
      </c>
      <c r="B253" s="108" t="s">
        <v>186</v>
      </c>
      <c r="C253" s="20">
        <v>2751</v>
      </c>
      <c r="D253" s="109">
        <v>30</v>
      </c>
      <c r="E253" s="21" t="str">
        <f>VLOOKUP(D253,'CR Mapping'!F:G,2,0)</f>
        <v>Adults and Peds</v>
      </c>
      <c r="F253" s="23"/>
      <c r="G253" s="24"/>
      <c r="H253" s="27" t="s">
        <v>47</v>
      </c>
    </row>
    <row r="254" spans="1:8">
      <c r="A254" s="108" t="s">
        <v>543</v>
      </c>
      <c r="B254" s="108" t="s">
        <v>544</v>
      </c>
      <c r="C254" s="20">
        <v>2759</v>
      </c>
      <c r="D254" s="109">
        <v>90</v>
      </c>
      <c r="E254" s="21" t="str">
        <f>VLOOKUP(D254,'CR Mapping'!F:G,2,0)</f>
        <v>Clinic</v>
      </c>
      <c r="F254" s="23"/>
      <c r="G254" s="24"/>
      <c r="H254" s="27" t="s">
        <v>49</v>
      </c>
    </row>
    <row r="255" spans="1:8">
      <c r="A255" s="110" t="s">
        <v>54</v>
      </c>
      <c r="B255" s="108" t="s">
        <v>544</v>
      </c>
      <c r="C255" s="20">
        <v>2759</v>
      </c>
      <c r="D255" s="109">
        <v>90</v>
      </c>
      <c r="E255" s="21" t="str">
        <f>VLOOKUP(D255,'CR Mapping'!F:G,2,0)</f>
        <v>Clinic</v>
      </c>
      <c r="F255" s="23" t="s">
        <v>134</v>
      </c>
      <c r="G255" s="24" t="s">
        <v>113</v>
      </c>
      <c r="H255" s="21" t="s">
        <v>547</v>
      </c>
    </row>
    <row r="256" spans="1:8">
      <c r="A256" s="108" t="s">
        <v>545</v>
      </c>
      <c r="B256" s="108" t="s">
        <v>546</v>
      </c>
      <c r="C256" s="20">
        <v>2760</v>
      </c>
      <c r="D256" s="109">
        <v>60</v>
      </c>
      <c r="E256" s="21" t="str">
        <f>VLOOKUP(D256,'CR Mapping'!F:G,2,0)</f>
        <v>Laboratory</v>
      </c>
      <c r="F256" s="23" t="s">
        <v>134</v>
      </c>
      <c r="G256" s="24" t="s">
        <v>113</v>
      </c>
      <c r="H256" s="21" t="s">
        <v>548</v>
      </c>
    </row>
    <row r="257" spans="1:8">
      <c r="A257" s="108" t="s">
        <v>402</v>
      </c>
      <c r="B257" s="108" t="s">
        <v>402</v>
      </c>
      <c r="C257" s="20">
        <v>2779</v>
      </c>
      <c r="D257" s="109">
        <v>54</v>
      </c>
      <c r="E257" s="21" t="str">
        <f>VLOOKUP(D257,'CR Mapping'!F:G,2,0)</f>
        <v>Radiology Diagnostic</v>
      </c>
      <c r="F257" s="23"/>
      <c r="G257" s="24"/>
      <c r="H257" s="27" t="s">
        <v>50</v>
      </c>
    </row>
    <row r="258" spans="1:8">
      <c r="A258" s="108" t="s">
        <v>549</v>
      </c>
      <c r="B258" s="108" t="s">
        <v>550</v>
      </c>
      <c r="C258" s="20">
        <v>2787</v>
      </c>
      <c r="D258" s="109">
        <v>67</v>
      </c>
      <c r="E258" s="21" t="str">
        <f>VLOOKUP(D258,'CR Mapping'!F:G,2,0)</f>
        <v>Occupational Therapy</v>
      </c>
      <c r="F258" s="23" t="s">
        <v>134</v>
      </c>
      <c r="G258" s="24" t="s">
        <v>113</v>
      </c>
      <c r="H258" s="21" t="s">
        <v>403</v>
      </c>
    </row>
    <row r="259" spans="1:8">
      <c r="A259" s="108" t="s">
        <v>551</v>
      </c>
      <c r="B259" s="108" t="s">
        <v>551</v>
      </c>
      <c r="C259" s="20">
        <v>2790</v>
      </c>
      <c r="D259" s="109">
        <v>64</v>
      </c>
      <c r="E259" s="21" t="str">
        <f>VLOOKUP(D259,'CR Mapping'!F:G,2,0)</f>
        <v>IV Therapy</v>
      </c>
      <c r="F259" s="20"/>
      <c r="G259" s="21"/>
      <c r="H259" s="27" t="s">
        <v>79</v>
      </c>
    </row>
    <row r="260" spans="1:8">
      <c r="A260" s="108" t="s">
        <v>430</v>
      </c>
      <c r="B260" s="108" t="s">
        <v>430</v>
      </c>
      <c r="C260" s="20">
        <v>2794</v>
      </c>
      <c r="D260" s="109">
        <v>75.02</v>
      </c>
      <c r="E260" s="21" t="str">
        <f>VLOOKUP(D260,'CR Mapping'!F:G,2,0)</f>
        <v>Special Studies</v>
      </c>
      <c r="F260" s="20"/>
      <c r="G260" s="21"/>
      <c r="H260" s="27" t="s">
        <v>83</v>
      </c>
    </row>
    <row r="261" spans="1:8">
      <c r="A261" s="108" t="s">
        <v>507</v>
      </c>
      <c r="B261" s="108" t="s">
        <v>552</v>
      </c>
      <c r="C261" s="20">
        <v>2796</v>
      </c>
      <c r="D261" s="109">
        <v>90</v>
      </c>
      <c r="E261" s="21" t="str">
        <f>VLOOKUP(D261,'CR Mapping'!F:G,2,0)</f>
        <v>Clinic</v>
      </c>
      <c r="F261" s="23"/>
      <c r="G261" s="24"/>
      <c r="H261" s="27" t="s">
        <v>54</v>
      </c>
    </row>
    <row r="262" spans="1:8">
      <c r="A262" s="108" t="s">
        <v>221</v>
      </c>
      <c r="B262" s="108" t="s">
        <v>221</v>
      </c>
      <c r="C262" s="20">
        <v>2800</v>
      </c>
      <c r="D262" s="109">
        <v>40</v>
      </c>
      <c r="E262" s="21" t="str">
        <f>VLOOKUP(D262,'CR Mapping'!F:G,2,0)</f>
        <v>Psych</v>
      </c>
      <c r="F262" s="23" t="s">
        <v>134</v>
      </c>
      <c r="G262" s="24" t="s">
        <v>113</v>
      </c>
      <c r="H262" s="21" t="s">
        <v>311</v>
      </c>
    </row>
    <row r="263" spans="1:8">
      <c r="A263" s="110" t="s">
        <v>92</v>
      </c>
      <c r="B263" s="108" t="s">
        <v>553</v>
      </c>
      <c r="C263" s="20">
        <v>2807</v>
      </c>
      <c r="D263" s="109">
        <v>5</v>
      </c>
      <c r="E263" s="21" t="str">
        <f>VLOOKUP(D263,'CR Mapping'!F:G,2,0)</f>
        <v>Admin and General</v>
      </c>
      <c r="F263" s="23" t="s">
        <v>134</v>
      </c>
      <c r="G263" s="32" t="s">
        <v>113</v>
      </c>
      <c r="H263" s="21" t="s">
        <v>480</v>
      </c>
    </row>
    <row r="264" spans="1:8" ht="13">
      <c r="A264" s="108" t="s">
        <v>554</v>
      </c>
      <c r="B264" s="108" t="s">
        <v>553</v>
      </c>
      <c r="C264" s="20">
        <v>2807</v>
      </c>
      <c r="D264" s="109">
        <v>5</v>
      </c>
      <c r="E264" s="21" t="str">
        <f>VLOOKUP(D264,'CR Mapping'!F:G,2,0)</f>
        <v>Admin and General</v>
      </c>
      <c r="F264" s="23"/>
      <c r="G264" s="24"/>
      <c r="H264" s="27" t="s">
        <v>58</v>
      </c>
    </row>
    <row r="265" spans="1:8">
      <c r="A265" s="108" t="s">
        <v>555</v>
      </c>
      <c r="B265" s="108" t="s">
        <v>553</v>
      </c>
      <c r="C265" s="20">
        <v>2807</v>
      </c>
      <c r="D265" s="109">
        <v>5</v>
      </c>
      <c r="E265" s="21" t="str">
        <f>VLOOKUP(D265,'CR Mapping'!F:G,2,0)</f>
        <v>Admin and General</v>
      </c>
      <c r="F265" s="23" t="s">
        <v>134</v>
      </c>
      <c r="G265" s="24" t="s">
        <v>113</v>
      </c>
      <c r="H265" s="21" t="s">
        <v>207</v>
      </c>
    </row>
    <row r="266" spans="1:8">
      <c r="A266" s="110" t="s">
        <v>4</v>
      </c>
      <c r="B266" s="108" t="s">
        <v>553</v>
      </c>
      <c r="C266" s="20">
        <v>2807</v>
      </c>
      <c r="D266" s="109">
        <v>5</v>
      </c>
      <c r="E266" s="21" t="str">
        <f>VLOOKUP(D266,'CR Mapping'!F:G,2,0)</f>
        <v>Admin and General</v>
      </c>
      <c r="F266" s="23"/>
      <c r="G266" s="24"/>
      <c r="H266" s="27" t="s">
        <v>62</v>
      </c>
    </row>
    <row r="267" spans="1:8">
      <c r="A267" s="110" t="s">
        <v>50</v>
      </c>
      <c r="B267" s="108" t="s">
        <v>553</v>
      </c>
      <c r="C267" s="20">
        <v>2807</v>
      </c>
      <c r="D267" s="109">
        <v>5</v>
      </c>
      <c r="E267" s="21" t="str">
        <f>VLOOKUP(D267,'CR Mapping'!F:G,2,0)</f>
        <v>Admin and General</v>
      </c>
      <c r="F267" s="23"/>
      <c r="G267" s="24"/>
      <c r="H267" s="27" t="s">
        <v>67</v>
      </c>
    </row>
    <row r="268" spans="1:8">
      <c r="A268" s="108" t="s">
        <v>556</v>
      </c>
      <c r="B268" s="108" t="s">
        <v>553</v>
      </c>
      <c r="C268" s="20">
        <v>2807</v>
      </c>
      <c r="D268" s="109">
        <v>5</v>
      </c>
      <c r="E268" s="21" t="str">
        <f>VLOOKUP(D268,'CR Mapping'!F:G,2,0)</f>
        <v>Admin and General</v>
      </c>
      <c r="F268" s="23"/>
      <c r="G268" s="24"/>
      <c r="H268" s="27" t="s">
        <v>22</v>
      </c>
    </row>
    <row r="269" spans="1:8">
      <c r="A269" s="110" t="s">
        <v>49</v>
      </c>
      <c r="B269" s="108" t="s">
        <v>553</v>
      </c>
      <c r="C269" s="20">
        <v>2807</v>
      </c>
      <c r="D269" s="109">
        <v>5</v>
      </c>
      <c r="E269" s="21" t="str">
        <f>VLOOKUP(D269,'CR Mapping'!F:G,2,0)</f>
        <v>Admin and General</v>
      </c>
      <c r="F269" s="23" t="s">
        <v>134</v>
      </c>
      <c r="G269" s="24" t="s">
        <v>113</v>
      </c>
      <c r="H269" s="21" t="s">
        <v>520</v>
      </c>
    </row>
    <row r="270" spans="1:8">
      <c r="A270" s="108" t="s">
        <v>6</v>
      </c>
      <c r="B270" s="108" t="s">
        <v>553</v>
      </c>
      <c r="C270" s="20">
        <v>2807</v>
      </c>
      <c r="D270" s="109">
        <v>5</v>
      </c>
      <c r="E270" s="21" t="str">
        <f>VLOOKUP(D270,'CR Mapping'!F:G,2,0)</f>
        <v>Admin and General</v>
      </c>
      <c r="F270" s="23"/>
      <c r="G270" s="24"/>
      <c r="H270" s="27" t="s">
        <v>73</v>
      </c>
    </row>
    <row r="271" spans="1:8">
      <c r="A271" s="108" t="s">
        <v>1</v>
      </c>
      <c r="B271" s="108" t="s">
        <v>553</v>
      </c>
      <c r="C271" s="20">
        <v>2807</v>
      </c>
      <c r="D271" s="109">
        <v>5</v>
      </c>
      <c r="E271" s="21" t="str">
        <f>VLOOKUP(D271,'CR Mapping'!F:G,2,0)</f>
        <v>Admin and General</v>
      </c>
      <c r="F271" s="23"/>
      <c r="G271" s="24"/>
      <c r="H271" s="27" t="s">
        <v>76</v>
      </c>
    </row>
    <row r="272" spans="1:8">
      <c r="A272" s="110" t="s">
        <v>68</v>
      </c>
      <c r="B272" s="108" t="s">
        <v>553</v>
      </c>
      <c r="C272" s="20">
        <v>2807</v>
      </c>
      <c r="D272" s="109">
        <v>5</v>
      </c>
      <c r="E272" s="21" t="str">
        <f>VLOOKUP(D272,'CR Mapping'!F:G,2,0)</f>
        <v>Admin and General</v>
      </c>
      <c r="F272" s="23" t="s">
        <v>134</v>
      </c>
      <c r="G272" s="24" t="s">
        <v>113</v>
      </c>
      <c r="H272" s="21" t="s">
        <v>64</v>
      </c>
    </row>
    <row r="273" spans="1:9">
      <c r="A273" s="108" t="s">
        <v>557</v>
      </c>
      <c r="B273" s="108" t="s">
        <v>558</v>
      </c>
      <c r="C273" s="20">
        <v>2822</v>
      </c>
      <c r="D273" s="109">
        <v>74</v>
      </c>
      <c r="E273" s="21" t="str">
        <f>VLOOKUP(D273,'CR Mapping'!F:G,2,0)</f>
        <v>Renal Dialysis</v>
      </c>
      <c r="F273" s="23" t="s">
        <v>134</v>
      </c>
      <c r="G273" s="24" t="s">
        <v>113</v>
      </c>
      <c r="H273" s="21" t="s">
        <v>36</v>
      </c>
    </row>
    <row r="274" spans="1:9">
      <c r="A274" s="108" t="s">
        <v>559</v>
      </c>
      <c r="B274" s="108" t="s">
        <v>427</v>
      </c>
      <c r="C274" s="20">
        <v>2827</v>
      </c>
      <c r="D274" s="109">
        <v>54</v>
      </c>
      <c r="E274" s="21" t="str">
        <f>VLOOKUP(D274,'CR Mapping'!F:G,2,0)</f>
        <v>Radiology Diagnostic</v>
      </c>
      <c r="F274" s="23" t="s">
        <v>134</v>
      </c>
      <c r="G274" s="24" t="s">
        <v>113</v>
      </c>
      <c r="H274" s="21" t="s">
        <v>551</v>
      </c>
    </row>
    <row r="275" spans="1:9">
      <c r="A275" s="108" t="s">
        <v>560</v>
      </c>
      <c r="B275" s="108" t="s">
        <v>560</v>
      </c>
      <c r="C275" s="20">
        <v>2829</v>
      </c>
      <c r="D275" s="109">
        <v>30</v>
      </c>
      <c r="E275" s="21" t="str">
        <f>VLOOKUP(D275,'CR Mapping'!F:G,2,0)</f>
        <v>Adults and Peds</v>
      </c>
      <c r="F275" s="23"/>
      <c r="G275" s="24"/>
      <c r="H275" s="27" t="s">
        <v>78</v>
      </c>
      <c r="I275" s="114" t="s">
        <v>98</v>
      </c>
    </row>
    <row r="276" spans="1:9">
      <c r="A276" s="108" t="s">
        <v>125</v>
      </c>
      <c r="B276" s="108" t="s">
        <v>125</v>
      </c>
      <c r="C276" s="20">
        <v>2837</v>
      </c>
      <c r="D276" s="109">
        <v>5</v>
      </c>
      <c r="E276" s="21" t="str">
        <f>VLOOKUP(D276,'CR Mapping'!F:G,2,0)</f>
        <v>Admin and General</v>
      </c>
      <c r="F276" s="23"/>
      <c r="G276" s="24"/>
      <c r="H276" s="27"/>
    </row>
    <row r="277" spans="1:9">
      <c r="A277" s="108" t="s">
        <v>523</v>
      </c>
      <c r="B277" s="108" t="s">
        <v>561</v>
      </c>
      <c r="C277" s="20">
        <v>2840</v>
      </c>
      <c r="D277" s="109">
        <v>60</v>
      </c>
      <c r="E277" s="21" t="str">
        <f>VLOOKUP(D277,'CR Mapping'!F:G,2,0)</f>
        <v>Laboratory</v>
      </c>
      <c r="F277" s="23"/>
      <c r="G277" s="24"/>
      <c r="H277" s="27"/>
    </row>
    <row r="278" spans="1:9">
      <c r="A278" s="108" t="s">
        <v>353</v>
      </c>
      <c r="B278" s="108" t="s">
        <v>562</v>
      </c>
      <c r="C278" s="20">
        <v>2855</v>
      </c>
      <c r="D278" s="109">
        <v>90</v>
      </c>
      <c r="E278" s="21" t="str">
        <f>VLOOKUP(D278,'CR Mapping'!F:G,2,0)</f>
        <v>Clinic</v>
      </c>
      <c r="F278" s="23"/>
      <c r="G278" s="24"/>
      <c r="H278" s="27" t="s">
        <v>85</v>
      </c>
    </row>
    <row r="279" spans="1:9">
      <c r="A279" s="108" t="s">
        <v>563</v>
      </c>
      <c r="B279" s="108" t="s">
        <v>564</v>
      </c>
      <c r="C279" s="20">
        <v>2865</v>
      </c>
      <c r="D279" s="109">
        <v>74</v>
      </c>
      <c r="E279" s="21" t="str">
        <f>VLOOKUP(D279,'CR Mapping'!F:G,2,0)</f>
        <v>Renal Dialysis</v>
      </c>
      <c r="F279" s="23"/>
      <c r="G279" s="24"/>
      <c r="H279" s="27"/>
    </row>
    <row r="280" spans="1:9">
      <c r="A280" s="108" t="s">
        <v>336</v>
      </c>
      <c r="B280" s="108" t="s">
        <v>565</v>
      </c>
      <c r="C280" s="20">
        <v>2885</v>
      </c>
      <c r="D280" s="109">
        <v>90</v>
      </c>
      <c r="E280" s="21" t="str">
        <f>VLOOKUP(D280,'CR Mapping'!F:G,2,0)</f>
        <v>Clinic</v>
      </c>
      <c r="F280" s="23"/>
      <c r="G280" s="24"/>
      <c r="H280" s="27" t="s">
        <v>89</v>
      </c>
    </row>
    <row r="281" spans="1:9">
      <c r="A281" s="108" t="s">
        <v>425</v>
      </c>
      <c r="B281" s="108" t="s">
        <v>425</v>
      </c>
      <c r="C281" s="20">
        <v>2890</v>
      </c>
      <c r="D281" s="109">
        <v>54</v>
      </c>
      <c r="E281" s="21" t="str">
        <f>VLOOKUP(D281,'CR Mapping'!F:G,2,0)</f>
        <v>Radiology Diagnostic</v>
      </c>
      <c r="F281" s="23"/>
      <c r="G281" s="24"/>
      <c r="H281" s="27" t="s">
        <v>90</v>
      </c>
    </row>
    <row r="282" spans="1:9">
      <c r="A282" s="108" t="s">
        <v>566</v>
      </c>
      <c r="B282" s="108" t="s">
        <v>251</v>
      </c>
      <c r="C282" s="20">
        <v>2894</v>
      </c>
      <c r="D282" s="109">
        <v>194.05</v>
      </c>
      <c r="E282" s="21" t="str">
        <f>VLOOKUP(D282,'CR Mapping'!F:G,2,0)</f>
        <v>Home Infusion</v>
      </c>
      <c r="F282" s="23" t="s">
        <v>134</v>
      </c>
      <c r="G282" s="24" t="s">
        <v>113</v>
      </c>
      <c r="H282" s="21" t="s">
        <v>439</v>
      </c>
    </row>
    <row r="283" spans="1:9">
      <c r="A283" s="108" t="s">
        <v>440</v>
      </c>
      <c r="B283" s="108" t="s">
        <v>440</v>
      </c>
      <c r="C283" s="20">
        <v>2899</v>
      </c>
      <c r="D283" s="109">
        <v>101</v>
      </c>
      <c r="E283" s="21" t="str">
        <f>VLOOKUP(D283,'CR Mapping'!F:G,2,0)</f>
        <v>Home Health</v>
      </c>
      <c r="F283" s="23"/>
      <c r="G283" s="24"/>
      <c r="H283" s="27" t="s">
        <v>91</v>
      </c>
    </row>
    <row r="284" spans="1:9">
      <c r="A284" s="108" t="s">
        <v>567</v>
      </c>
      <c r="B284" s="108" t="s">
        <v>568</v>
      </c>
      <c r="C284" s="122">
        <v>2912</v>
      </c>
      <c r="D284" s="109">
        <v>90</v>
      </c>
      <c r="E284" s="21" t="str">
        <f>VLOOKUP(D284,'CR Mapping'!F:G,2,0)</f>
        <v>Clinic</v>
      </c>
      <c r="F284" s="23" t="s">
        <v>134</v>
      </c>
      <c r="G284" s="24" t="s">
        <v>113</v>
      </c>
      <c r="H284" s="21" t="s">
        <v>558</v>
      </c>
    </row>
    <row r="285" spans="1:9" s="132" customFormat="1" ht="13">
      <c r="A285" s="110" t="s">
        <v>73</v>
      </c>
      <c r="B285" s="111" t="s">
        <v>125</v>
      </c>
      <c r="C285" s="20">
        <v>222837</v>
      </c>
      <c r="D285" s="109">
        <v>5</v>
      </c>
      <c r="E285" s="21" t="str">
        <f>VLOOKUP(D285,'CR Mapping'!F:G,2,0)</f>
        <v>Admin and General</v>
      </c>
      <c r="F285" s="130"/>
      <c r="G285" s="131"/>
      <c r="H285" s="133" t="s">
        <v>91</v>
      </c>
    </row>
    <row r="286" spans="1:9" ht="13">
      <c r="A286" s="134" t="s">
        <v>569</v>
      </c>
      <c r="B286" s="135" t="s">
        <v>569</v>
      </c>
      <c r="C286" s="136" t="s">
        <v>569</v>
      </c>
      <c r="D286" s="137"/>
      <c r="E286" s="132" t="s">
        <v>570</v>
      </c>
    </row>
  </sheetData>
  <autoFilter ref="A5:E286" xr:uid="{00000000-0001-0000-0100-000000000000}">
    <sortState xmlns:xlrd2="http://schemas.microsoft.com/office/spreadsheetml/2017/richdata2" ref="A6:E286">
      <sortCondition ref="C5:C285"/>
    </sortState>
  </autoFilter>
  <sortState xmlns:xlrd2="http://schemas.microsoft.com/office/spreadsheetml/2017/richdata2" ref="A6:H270">
    <sortCondition ref="A6:A270"/>
  </sortState>
  <phoneticPr fontId="0" type="noConversion"/>
  <conditionalFormatting sqref="A6:A286">
    <cfRule type="duplicateValues" dxfId="3" priority="1"/>
  </conditionalFormatting>
  <pageMargins left="0" right="0" top="0.5" bottom="0.75" header="0.5" footer="0.5"/>
  <pageSetup scale="96" fitToHeight="10" orientation="landscape" r:id="rId1"/>
  <headerFooter alignWithMargins="0">
    <oddFooter>&amp;CPage &amp;P of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  <pageSetUpPr fitToPage="1"/>
  </sheetPr>
  <dimension ref="A1:M686"/>
  <sheetViews>
    <sheetView zoomScaleNormal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sqref="A1:XFD1048576"/>
    </sheetView>
  </sheetViews>
  <sheetFormatPr defaultColWidth="12" defaultRowHeight="15.5"/>
  <cols>
    <col min="1" max="1" width="3.26953125" style="61" customWidth="1"/>
    <col min="2" max="2" width="12" style="62"/>
    <col min="3" max="3" width="32.81640625" style="61" customWidth="1"/>
    <col min="4" max="4" width="12" style="63"/>
    <col min="5" max="6" width="12" style="64"/>
    <col min="7" max="7" width="53" style="61" bestFit="1" customWidth="1"/>
    <col min="8" max="16384" width="12" style="61"/>
  </cols>
  <sheetData>
    <row r="1" spans="1:9">
      <c r="A1" s="61" t="s">
        <v>571</v>
      </c>
    </row>
    <row r="2" spans="1:9">
      <c r="A2" s="61" t="s">
        <v>572</v>
      </c>
    </row>
    <row r="4" spans="1:9">
      <c r="A4" s="65"/>
      <c r="B4" s="66" t="s">
        <v>573</v>
      </c>
      <c r="D4" s="63" t="s">
        <v>574</v>
      </c>
      <c r="F4" s="64" t="s">
        <v>575</v>
      </c>
    </row>
    <row r="5" spans="1:9">
      <c r="A5" s="67" t="s">
        <v>576</v>
      </c>
      <c r="B5" s="68" t="s">
        <v>577</v>
      </c>
      <c r="D5" s="63" t="s">
        <v>578</v>
      </c>
      <c r="F5" s="64" t="s">
        <v>579</v>
      </c>
    </row>
    <row r="6" spans="1:9" s="69" customFormat="1">
      <c r="B6" s="70" t="s">
        <v>103</v>
      </c>
      <c r="C6" s="70" t="s">
        <v>102</v>
      </c>
      <c r="D6" s="71" t="s">
        <v>104</v>
      </c>
      <c r="E6" s="72" t="s">
        <v>104</v>
      </c>
      <c r="F6" s="72" t="s">
        <v>104</v>
      </c>
      <c r="G6" s="70" t="s">
        <v>105</v>
      </c>
    </row>
    <row r="7" spans="1:9">
      <c r="B7" s="73">
        <v>2001</v>
      </c>
      <c r="C7" s="74" t="s">
        <v>580</v>
      </c>
      <c r="D7" s="75">
        <v>14</v>
      </c>
      <c r="E7" s="76">
        <v>14</v>
      </c>
      <c r="F7" s="77">
        <v>13</v>
      </c>
      <c r="G7" s="74" t="s">
        <v>581</v>
      </c>
      <c r="I7" s="88" t="e">
        <f>VLOOKUP(B7,'FacEffMapping Final'!C:D,2,0)</f>
        <v>#N/A</v>
      </c>
    </row>
    <row r="8" spans="1:9">
      <c r="B8" s="73">
        <v>2002</v>
      </c>
      <c r="C8" s="74" t="s">
        <v>109</v>
      </c>
      <c r="D8" s="75">
        <v>39</v>
      </c>
      <c r="E8" s="76">
        <v>39</v>
      </c>
      <c r="F8" s="77">
        <v>52</v>
      </c>
      <c r="G8" s="74" t="s">
        <v>582</v>
      </c>
      <c r="I8" s="61">
        <f>VLOOKUP(B8,'FacEffMapping Final'!C:D,2,0)</f>
        <v>52</v>
      </c>
    </row>
    <row r="9" spans="1:9">
      <c r="B9" s="73">
        <v>2003</v>
      </c>
      <c r="C9" s="74" t="s">
        <v>111</v>
      </c>
      <c r="D9" s="75">
        <v>25</v>
      </c>
      <c r="E9" s="76">
        <v>25</v>
      </c>
      <c r="F9" s="77">
        <v>30</v>
      </c>
      <c r="G9" s="74" t="s">
        <v>583</v>
      </c>
      <c r="I9" s="61">
        <f>VLOOKUP(B9,'FacEffMapping Final'!C:D,2,0)</f>
        <v>30</v>
      </c>
    </row>
    <row r="10" spans="1:9">
      <c r="B10" s="73">
        <v>2006</v>
      </c>
      <c r="C10" s="74" t="s">
        <v>584</v>
      </c>
      <c r="D10" s="75">
        <v>6</v>
      </c>
      <c r="E10" s="76">
        <v>6</v>
      </c>
      <c r="F10" s="77">
        <v>5</v>
      </c>
      <c r="G10" s="74" t="s">
        <v>585</v>
      </c>
      <c r="I10" s="88" t="e">
        <f>VLOOKUP(B10,'FacEffMapping Final'!C:D,2,0)</f>
        <v>#N/A</v>
      </c>
    </row>
    <row r="11" spans="1:9">
      <c r="B11" s="73">
        <v>2007</v>
      </c>
      <c r="C11" s="74" t="s">
        <v>272</v>
      </c>
      <c r="D11" s="75">
        <v>6</v>
      </c>
      <c r="E11" s="76">
        <v>6</v>
      </c>
      <c r="F11" s="78">
        <v>194</v>
      </c>
      <c r="G11" s="74" t="s">
        <v>586</v>
      </c>
      <c r="I11" s="88" t="e">
        <f>VLOOKUP(B11,'FacEffMapping Final'!C:D,2,0)</f>
        <v>#N/A</v>
      </c>
    </row>
    <row r="12" spans="1:9">
      <c r="B12" s="73">
        <v>2009</v>
      </c>
      <c r="C12" s="74" t="s">
        <v>115</v>
      </c>
      <c r="D12" s="75">
        <v>100.06</v>
      </c>
      <c r="E12" s="76">
        <v>100.06</v>
      </c>
      <c r="F12" s="77">
        <v>194</v>
      </c>
      <c r="G12" s="74" t="s">
        <v>586</v>
      </c>
      <c r="I12" s="61">
        <f>VLOOKUP(B12,'FacEffMapping Final'!C:D,2,0)</f>
        <v>194</v>
      </c>
    </row>
    <row r="13" spans="1:9">
      <c r="B13" s="73">
        <v>2010</v>
      </c>
      <c r="C13" s="74" t="s">
        <v>117</v>
      </c>
      <c r="D13" s="75">
        <v>25</v>
      </c>
      <c r="E13" s="76">
        <v>25</v>
      </c>
      <c r="F13" s="77">
        <v>30</v>
      </c>
      <c r="G13" s="74" t="s">
        <v>583</v>
      </c>
      <c r="I13" s="61">
        <f>VLOOKUP(B13,'FacEffMapping Final'!C:D,2,0)</f>
        <v>30</v>
      </c>
    </row>
    <row r="14" spans="1:9">
      <c r="B14" s="73">
        <v>2011</v>
      </c>
      <c r="C14" s="74" t="s">
        <v>587</v>
      </c>
      <c r="D14" s="75">
        <v>28</v>
      </c>
      <c r="E14" s="76">
        <v>28</v>
      </c>
      <c r="F14" s="77">
        <v>33</v>
      </c>
      <c r="G14" s="74" t="s">
        <v>588</v>
      </c>
      <c r="I14" s="88" t="e">
        <f>VLOOKUP(B14,'FacEffMapping Final'!C:D,2,0)</f>
        <v>#N/A</v>
      </c>
    </row>
    <row r="15" spans="1:9">
      <c r="B15" s="73">
        <v>2012</v>
      </c>
      <c r="C15" s="74" t="s">
        <v>120</v>
      </c>
      <c r="D15" s="75">
        <v>25</v>
      </c>
      <c r="E15" s="76">
        <v>25</v>
      </c>
      <c r="F15" s="77">
        <v>30</v>
      </c>
      <c r="G15" s="74" t="s">
        <v>583</v>
      </c>
      <c r="I15" s="61">
        <f>VLOOKUP(B15,'FacEffMapping Final'!C:D,2,0)</f>
        <v>30</v>
      </c>
    </row>
    <row r="16" spans="1:9">
      <c r="B16" s="73">
        <v>2013</v>
      </c>
      <c r="C16" s="74" t="s">
        <v>121</v>
      </c>
      <c r="D16" s="75">
        <v>25</v>
      </c>
      <c r="E16" s="76">
        <v>25</v>
      </c>
      <c r="F16" s="77">
        <v>30</v>
      </c>
      <c r="G16" s="74" t="s">
        <v>583</v>
      </c>
      <c r="I16" s="61">
        <f>VLOOKUP(B16,'FacEffMapping Final'!C:D,2,0)</f>
        <v>30</v>
      </c>
    </row>
    <row r="17" spans="1:9">
      <c r="B17" s="73">
        <v>2014</v>
      </c>
      <c r="C17" s="74" t="s">
        <v>124</v>
      </c>
      <c r="D17" s="75">
        <v>25</v>
      </c>
      <c r="E17" s="76">
        <v>25</v>
      </c>
      <c r="F17" s="77">
        <v>30</v>
      </c>
      <c r="G17" s="74" t="s">
        <v>583</v>
      </c>
      <c r="I17" s="61">
        <f>VLOOKUP(B17,'FacEffMapping Final'!C:D,2,0)</f>
        <v>30</v>
      </c>
    </row>
    <row r="18" spans="1:9">
      <c r="B18" s="73">
        <v>2015</v>
      </c>
      <c r="C18" s="74" t="s">
        <v>127</v>
      </c>
      <c r="D18" s="75">
        <v>60</v>
      </c>
      <c r="E18" s="76">
        <v>60</v>
      </c>
      <c r="F18" s="77">
        <v>90</v>
      </c>
      <c r="G18" s="74" t="s">
        <v>589</v>
      </c>
      <c r="I18" s="61">
        <f>VLOOKUP(B18,'FacEffMapping Final'!C:D,2,0)</f>
        <v>90</v>
      </c>
    </row>
    <row r="19" spans="1:9">
      <c r="B19" s="73">
        <v>2016</v>
      </c>
      <c r="C19" s="74" t="s">
        <v>129</v>
      </c>
      <c r="D19" s="75">
        <v>25</v>
      </c>
      <c r="E19" s="76">
        <v>25</v>
      </c>
      <c r="F19" s="77">
        <v>30</v>
      </c>
      <c r="G19" s="74" t="s">
        <v>583</v>
      </c>
      <c r="I19" s="61">
        <f>VLOOKUP(B19,'FacEffMapping Final'!C:D,2,0)</f>
        <v>30</v>
      </c>
    </row>
    <row r="20" spans="1:9">
      <c r="B20" s="73">
        <v>2017</v>
      </c>
      <c r="C20" s="74" t="s">
        <v>132</v>
      </c>
      <c r="D20" s="75">
        <v>64</v>
      </c>
      <c r="E20" s="76">
        <v>64</v>
      </c>
      <c r="F20" s="77">
        <v>94</v>
      </c>
      <c r="G20" s="74" t="s">
        <v>590</v>
      </c>
      <c r="I20" s="61">
        <f>VLOOKUP(B20,'FacEffMapping Final'!C:D,2,0)</f>
        <v>94</v>
      </c>
    </row>
    <row r="21" spans="1:9">
      <c r="B21" s="73">
        <v>2018</v>
      </c>
      <c r="C21" s="74" t="s">
        <v>133</v>
      </c>
      <c r="D21" s="75">
        <v>25</v>
      </c>
      <c r="E21" s="76">
        <v>25</v>
      </c>
      <c r="F21" s="77">
        <v>30</v>
      </c>
      <c r="G21" s="74" t="s">
        <v>583</v>
      </c>
      <c r="I21" s="61">
        <f>VLOOKUP(B21,'FacEffMapping Final'!C:D,2,0)</f>
        <v>30</v>
      </c>
    </row>
    <row r="22" spans="1:9">
      <c r="B22" s="73">
        <v>2019</v>
      </c>
      <c r="C22" s="74" t="s">
        <v>591</v>
      </c>
      <c r="D22" s="75">
        <v>100.06</v>
      </c>
      <c r="E22" s="76">
        <v>100.06</v>
      </c>
      <c r="F22" s="77">
        <v>194</v>
      </c>
      <c r="G22" s="74" t="s">
        <v>586</v>
      </c>
      <c r="I22" s="88" t="e">
        <f>VLOOKUP(B22,'FacEffMapping Final'!C:D,2,0)</f>
        <v>#N/A</v>
      </c>
    </row>
    <row r="23" spans="1:9">
      <c r="B23" s="73">
        <v>2020</v>
      </c>
      <c r="C23" s="74" t="s">
        <v>7</v>
      </c>
      <c r="D23" s="75">
        <v>25</v>
      </c>
      <c r="E23" s="76">
        <v>25</v>
      </c>
      <c r="F23" s="77">
        <v>30</v>
      </c>
      <c r="G23" s="74" t="s">
        <v>583</v>
      </c>
      <c r="I23" s="61">
        <f>VLOOKUP(B23,'FacEffMapping Final'!C:D,2,0)</f>
        <v>30</v>
      </c>
    </row>
    <row r="24" spans="1:9">
      <c r="B24" s="73">
        <v>2021</v>
      </c>
      <c r="C24" s="74" t="s">
        <v>147</v>
      </c>
      <c r="D24" s="75">
        <v>60</v>
      </c>
      <c r="E24" s="76">
        <v>60</v>
      </c>
      <c r="F24" s="77">
        <v>90</v>
      </c>
      <c r="G24" s="74" t="s">
        <v>589</v>
      </c>
      <c r="I24" s="61">
        <f>VLOOKUP(B24,'FacEffMapping Final'!C:D,2,0)</f>
        <v>90</v>
      </c>
    </row>
    <row r="25" spans="1:9">
      <c r="B25" s="73">
        <v>2022</v>
      </c>
      <c r="C25" s="74" t="s">
        <v>149</v>
      </c>
      <c r="D25" s="75">
        <v>60</v>
      </c>
      <c r="E25" s="76">
        <v>60</v>
      </c>
      <c r="F25" s="77">
        <v>90</v>
      </c>
      <c r="G25" s="74" t="s">
        <v>589</v>
      </c>
      <c r="I25" s="61">
        <f>VLOOKUP(B25,'FacEffMapping Final'!C:D,2,0)</f>
        <v>90</v>
      </c>
    </row>
    <row r="26" spans="1:9">
      <c r="A26" s="79"/>
      <c r="B26" s="73">
        <v>2023</v>
      </c>
      <c r="C26" s="74" t="s">
        <v>592</v>
      </c>
      <c r="D26" s="75">
        <v>5</v>
      </c>
      <c r="E26" s="76">
        <v>5</v>
      </c>
      <c r="F26" s="77">
        <v>4</v>
      </c>
      <c r="G26" s="74" t="s">
        <v>593</v>
      </c>
      <c r="I26" s="88" t="e">
        <f>VLOOKUP(B26,'FacEffMapping Final'!C:D,2,0)</f>
        <v>#N/A</v>
      </c>
    </row>
    <row r="27" spans="1:9">
      <c r="B27" s="73">
        <v>2024</v>
      </c>
      <c r="C27" s="74" t="s">
        <v>152</v>
      </c>
      <c r="D27" s="75">
        <v>57</v>
      </c>
      <c r="E27" s="76">
        <v>57</v>
      </c>
      <c r="F27" s="77">
        <v>74</v>
      </c>
      <c r="G27" s="74" t="s">
        <v>594</v>
      </c>
      <c r="I27" s="61">
        <f>VLOOKUP(B27,'FacEffMapping Final'!C:D,2,0)</f>
        <v>74</v>
      </c>
    </row>
    <row r="28" spans="1:9">
      <c r="B28" s="73">
        <v>2025</v>
      </c>
      <c r="C28" s="74" t="s">
        <v>595</v>
      </c>
      <c r="D28" s="75">
        <v>65</v>
      </c>
      <c r="E28" s="76">
        <v>65</v>
      </c>
      <c r="F28" s="77">
        <v>95</v>
      </c>
      <c r="G28" s="74" t="s">
        <v>596</v>
      </c>
      <c r="I28" s="88" t="e">
        <f>VLOOKUP(B28,'FacEffMapping Final'!C:D,2,0)</f>
        <v>#N/A</v>
      </c>
    </row>
    <row r="29" spans="1:9">
      <c r="B29" s="73">
        <v>2026</v>
      </c>
      <c r="C29" s="74" t="s">
        <v>153</v>
      </c>
      <c r="D29" s="75">
        <v>25</v>
      </c>
      <c r="E29" s="76">
        <v>25</v>
      </c>
      <c r="F29" s="77">
        <v>30</v>
      </c>
      <c r="G29" s="74" t="s">
        <v>583</v>
      </c>
      <c r="I29" s="61">
        <f>VLOOKUP(B29,'FacEffMapping Final'!C:D,2,0)</f>
        <v>30</v>
      </c>
    </row>
    <row r="30" spans="1:9">
      <c r="B30" s="73">
        <v>2027</v>
      </c>
      <c r="C30" s="74" t="s">
        <v>155</v>
      </c>
      <c r="D30" s="75">
        <v>25</v>
      </c>
      <c r="E30" s="76">
        <v>25</v>
      </c>
      <c r="F30" s="77">
        <v>30</v>
      </c>
      <c r="G30" s="74" t="s">
        <v>583</v>
      </c>
      <c r="I30" s="61">
        <f>VLOOKUP(B30,'FacEffMapping Final'!C:D,2,0)</f>
        <v>30</v>
      </c>
    </row>
    <row r="31" spans="1:9">
      <c r="B31" s="73">
        <v>2028</v>
      </c>
      <c r="C31" s="74" t="s">
        <v>158</v>
      </c>
      <c r="D31" s="75">
        <v>27</v>
      </c>
      <c r="E31" s="76">
        <v>27</v>
      </c>
      <c r="F31" s="77">
        <v>32</v>
      </c>
      <c r="G31" s="74" t="s">
        <v>597</v>
      </c>
      <c r="I31" s="61">
        <f>VLOOKUP(B31,'FacEffMapping Final'!C:D,2,0)</f>
        <v>32</v>
      </c>
    </row>
    <row r="32" spans="1:9">
      <c r="B32" s="73">
        <v>2029</v>
      </c>
      <c r="C32" s="74" t="s">
        <v>161</v>
      </c>
      <c r="D32" s="75">
        <v>100.06</v>
      </c>
      <c r="E32" s="76">
        <v>100.06</v>
      </c>
      <c r="F32" s="77">
        <v>194</v>
      </c>
      <c r="G32" s="74" t="s">
        <v>586</v>
      </c>
      <c r="I32" s="61">
        <f>VLOOKUP(B32,'FacEffMapping Final'!C:D,2,0)</f>
        <v>194</v>
      </c>
    </row>
    <row r="33" spans="2:9">
      <c r="B33" s="73">
        <v>2030</v>
      </c>
      <c r="C33" s="74" t="s">
        <v>163</v>
      </c>
      <c r="D33" s="75">
        <v>25</v>
      </c>
      <c r="E33" s="76">
        <v>25</v>
      </c>
      <c r="F33" s="77">
        <v>30</v>
      </c>
      <c r="G33" s="74" t="s">
        <v>583</v>
      </c>
      <c r="I33" s="61">
        <f>VLOOKUP(B33,'FacEffMapping Final'!C:D,2,0)</f>
        <v>30</v>
      </c>
    </row>
    <row r="34" spans="2:9">
      <c r="B34" s="73">
        <v>2031</v>
      </c>
      <c r="C34" s="74" t="s">
        <v>598</v>
      </c>
      <c r="D34" s="75"/>
      <c r="E34" s="76"/>
      <c r="F34" s="80">
        <v>75.13</v>
      </c>
      <c r="G34" s="74" t="s">
        <v>599</v>
      </c>
      <c r="I34" s="61" t="str">
        <f>VLOOKUP(B34,'FacEffMapping Final'!C:D,2,0)</f>
        <v xml:space="preserve">HOPE </v>
      </c>
    </row>
    <row r="35" spans="2:9">
      <c r="B35" s="73">
        <v>2032</v>
      </c>
      <c r="C35" s="74" t="s">
        <v>600</v>
      </c>
      <c r="D35" s="75">
        <v>6</v>
      </c>
      <c r="E35" s="76">
        <v>6</v>
      </c>
      <c r="F35" s="77">
        <v>5</v>
      </c>
      <c r="G35" s="74" t="s">
        <v>585</v>
      </c>
      <c r="I35" s="88" t="e">
        <f>VLOOKUP(B35,'FacEffMapping Final'!C:D,2,0)</f>
        <v>#N/A</v>
      </c>
    </row>
    <row r="36" spans="2:9">
      <c r="B36" s="73">
        <v>2033</v>
      </c>
      <c r="C36" s="74" t="s">
        <v>601</v>
      </c>
      <c r="D36" s="75">
        <v>6</v>
      </c>
      <c r="E36" s="76">
        <v>6</v>
      </c>
      <c r="F36" s="77">
        <v>5</v>
      </c>
      <c r="G36" s="74" t="s">
        <v>585</v>
      </c>
      <c r="I36" s="88" t="e">
        <f>VLOOKUP(B36,'FacEffMapping Final'!C:D,2,0)</f>
        <v>#N/A</v>
      </c>
    </row>
    <row r="37" spans="2:9">
      <c r="B37" s="73">
        <v>2034</v>
      </c>
      <c r="C37" s="74" t="s">
        <v>602</v>
      </c>
      <c r="D37" s="75">
        <v>6</v>
      </c>
      <c r="E37" s="76">
        <v>6</v>
      </c>
      <c r="F37" s="77">
        <v>5</v>
      </c>
      <c r="G37" s="74" t="s">
        <v>585</v>
      </c>
      <c r="I37" s="88" t="e">
        <f>VLOOKUP(B37,'FacEffMapping Final'!C:D,2,0)</f>
        <v>#N/A</v>
      </c>
    </row>
    <row r="38" spans="2:9">
      <c r="B38" s="73">
        <v>2035</v>
      </c>
      <c r="C38" s="74" t="s">
        <v>169</v>
      </c>
      <c r="D38" s="75">
        <v>38</v>
      </c>
      <c r="E38" s="76">
        <v>38</v>
      </c>
      <c r="F38" s="77">
        <v>51</v>
      </c>
      <c r="G38" s="74" t="s">
        <v>603</v>
      </c>
      <c r="I38" s="61">
        <f>VLOOKUP(B38,'FacEffMapping Final'!C:D,2,0)</f>
        <v>51</v>
      </c>
    </row>
    <row r="39" spans="2:9">
      <c r="B39" s="73">
        <v>2036</v>
      </c>
      <c r="C39" s="74" t="s">
        <v>604</v>
      </c>
      <c r="D39" s="75">
        <v>100.06</v>
      </c>
      <c r="E39" s="76">
        <v>100.06</v>
      </c>
      <c r="F39" s="77">
        <v>194</v>
      </c>
      <c r="G39" s="74" t="s">
        <v>586</v>
      </c>
      <c r="I39" s="88" t="e">
        <f>VLOOKUP(B39,'FacEffMapping Final'!C:D,2,0)</f>
        <v>#N/A</v>
      </c>
    </row>
    <row r="40" spans="2:9">
      <c r="B40" s="73">
        <v>2039</v>
      </c>
      <c r="C40" s="74" t="s">
        <v>16</v>
      </c>
      <c r="D40" s="75">
        <v>37</v>
      </c>
      <c r="E40" s="76">
        <v>37</v>
      </c>
      <c r="F40" s="77">
        <v>50</v>
      </c>
      <c r="G40" s="74" t="s">
        <v>20</v>
      </c>
      <c r="I40" s="61">
        <f>VLOOKUP(B40,'FacEffMapping Final'!C:D,2,0)</f>
        <v>50</v>
      </c>
    </row>
    <row r="41" spans="2:9">
      <c r="B41" s="73">
        <v>2044</v>
      </c>
      <c r="C41" s="74" t="s">
        <v>605</v>
      </c>
      <c r="D41" s="75">
        <v>60</v>
      </c>
      <c r="E41" s="76">
        <v>60</v>
      </c>
      <c r="F41" s="77">
        <v>90</v>
      </c>
      <c r="G41" s="74" t="s">
        <v>589</v>
      </c>
      <c r="I41" s="88" t="e">
        <f>VLOOKUP(B41,'FacEffMapping Final'!C:D,2,0)</f>
        <v>#N/A</v>
      </c>
    </row>
    <row r="42" spans="2:9">
      <c r="B42" s="73">
        <v>2048</v>
      </c>
      <c r="C42" s="74" t="s">
        <v>174</v>
      </c>
      <c r="D42" s="75">
        <v>38</v>
      </c>
      <c r="E42" s="76">
        <v>38</v>
      </c>
      <c r="F42" s="77">
        <v>51</v>
      </c>
      <c r="G42" s="74" t="s">
        <v>603</v>
      </c>
      <c r="I42" s="61">
        <f>VLOOKUP(B42,'FacEffMapping Final'!C:D,2,0)</f>
        <v>51</v>
      </c>
    </row>
    <row r="43" spans="2:9">
      <c r="B43" s="73">
        <v>2049</v>
      </c>
      <c r="C43" s="74" t="s">
        <v>23</v>
      </c>
      <c r="D43" s="75">
        <v>26</v>
      </c>
      <c r="E43" s="76">
        <v>26</v>
      </c>
      <c r="F43" s="77">
        <v>31</v>
      </c>
      <c r="G43" s="74" t="s">
        <v>25</v>
      </c>
      <c r="I43" s="61">
        <f>VLOOKUP(B43,'FacEffMapping Final'!C:D,2,0)</f>
        <v>31</v>
      </c>
    </row>
    <row r="44" spans="2:9">
      <c r="B44" s="73">
        <v>2050</v>
      </c>
      <c r="C44" s="74" t="s">
        <v>606</v>
      </c>
      <c r="D44" s="75">
        <v>57</v>
      </c>
      <c r="E44" s="76">
        <v>57</v>
      </c>
      <c r="F44" s="77">
        <v>74</v>
      </c>
      <c r="G44" s="74" t="s">
        <v>594</v>
      </c>
      <c r="I44" s="88" t="e">
        <f>VLOOKUP(B44,'FacEffMapping Final'!C:D,2,0)</f>
        <v>#N/A</v>
      </c>
    </row>
    <row r="45" spans="2:9">
      <c r="B45" s="73">
        <v>2051</v>
      </c>
      <c r="C45" s="74" t="s">
        <v>607</v>
      </c>
      <c r="D45" s="75">
        <v>65</v>
      </c>
      <c r="E45" s="76">
        <v>65</v>
      </c>
      <c r="F45" s="77">
        <v>95</v>
      </c>
      <c r="G45" s="74" t="s">
        <v>596</v>
      </c>
      <c r="I45" s="88" t="e">
        <f>VLOOKUP(B45,'FacEffMapping Final'!C:D,2,0)</f>
        <v>#N/A</v>
      </c>
    </row>
    <row r="46" spans="2:9">
      <c r="B46" s="73">
        <v>2052</v>
      </c>
      <c r="C46" s="74" t="s">
        <v>608</v>
      </c>
      <c r="D46" s="75">
        <v>44</v>
      </c>
      <c r="E46" s="76">
        <v>44</v>
      </c>
      <c r="F46" s="77">
        <v>60</v>
      </c>
      <c r="G46" s="74" t="s">
        <v>609</v>
      </c>
      <c r="I46" s="88" t="e">
        <f>VLOOKUP(B46,'FacEffMapping Final'!C:D,2,0)</f>
        <v>#N/A</v>
      </c>
    </row>
    <row r="47" spans="2:9">
      <c r="B47" s="73">
        <v>2053</v>
      </c>
      <c r="C47" s="74" t="s">
        <v>610</v>
      </c>
      <c r="D47" s="75">
        <v>60</v>
      </c>
      <c r="E47" s="76">
        <v>60</v>
      </c>
      <c r="F47" s="77">
        <v>90</v>
      </c>
      <c r="G47" s="74" t="s">
        <v>589</v>
      </c>
      <c r="I47" s="88" t="e">
        <f>VLOOKUP(B47,'FacEffMapping Final'!C:D,2,0)</f>
        <v>#N/A</v>
      </c>
    </row>
    <row r="48" spans="2:9">
      <c r="B48" s="73">
        <v>2054</v>
      </c>
      <c r="C48" s="74" t="s">
        <v>74</v>
      </c>
      <c r="D48" s="75">
        <v>26.01</v>
      </c>
      <c r="E48" s="76">
        <v>26.01</v>
      </c>
      <c r="F48" s="77">
        <v>31.01</v>
      </c>
      <c r="G48" s="74" t="s">
        <v>75</v>
      </c>
      <c r="I48" s="61">
        <f>VLOOKUP(B48,'FacEffMapping Final'!C:D,2,0)</f>
        <v>31.01</v>
      </c>
    </row>
    <row r="49" spans="2:9">
      <c r="B49" s="73">
        <v>2055</v>
      </c>
      <c r="C49" s="74" t="s">
        <v>180</v>
      </c>
      <c r="D49" s="75">
        <v>26.02</v>
      </c>
      <c r="E49" s="76">
        <v>26.02</v>
      </c>
      <c r="F49" s="77">
        <v>31.02</v>
      </c>
      <c r="G49" s="74" t="s">
        <v>180</v>
      </c>
      <c r="I49" s="61">
        <f>VLOOKUP(B49,'FacEffMapping Final'!C:D,2,0)</f>
        <v>31.02</v>
      </c>
    </row>
    <row r="50" spans="2:9">
      <c r="B50" s="73">
        <v>2056</v>
      </c>
      <c r="C50" s="74" t="s">
        <v>611</v>
      </c>
      <c r="D50" s="75">
        <v>16</v>
      </c>
      <c r="E50" s="76">
        <v>16</v>
      </c>
      <c r="F50" s="77">
        <v>15</v>
      </c>
      <c r="G50" s="74" t="s">
        <v>32</v>
      </c>
      <c r="I50" s="88" t="e">
        <f>VLOOKUP(B50,'FacEffMapping Final'!C:D,2,0)</f>
        <v>#N/A</v>
      </c>
    </row>
    <row r="51" spans="2:9">
      <c r="B51" s="73">
        <v>2059</v>
      </c>
      <c r="C51" s="74" t="s">
        <v>612</v>
      </c>
      <c r="D51" s="75">
        <v>71</v>
      </c>
      <c r="E51" s="76">
        <v>71</v>
      </c>
      <c r="F51" s="77">
        <v>101</v>
      </c>
      <c r="G51" s="74" t="s">
        <v>613</v>
      </c>
      <c r="I51" s="88" t="e">
        <f>VLOOKUP(B51,'FacEffMapping Final'!C:D,2,0)</f>
        <v>#N/A</v>
      </c>
    </row>
    <row r="52" spans="2:9">
      <c r="B52" s="73">
        <v>2060</v>
      </c>
      <c r="C52" s="74" t="s">
        <v>182</v>
      </c>
      <c r="D52" s="75">
        <v>25</v>
      </c>
      <c r="E52" s="76">
        <v>25</v>
      </c>
      <c r="F52" s="77">
        <v>30</v>
      </c>
      <c r="G52" s="74" t="s">
        <v>583</v>
      </c>
      <c r="I52" s="61">
        <f>VLOOKUP(B52,'FacEffMapping Final'!C:D,2,0)</f>
        <v>30</v>
      </c>
    </row>
    <row r="53" spans="2:9">
      <c r="B53" s="73">
        <v>2061</v>
      </c>
      <c r="C53" s="74" t="s">
        <v>185</v>
      </c>
      <c r="D53" s="75">
        <v>60</v>
      </c>
      <c r="E53" s="76">
        <v>60</v>
      </c>
      <c r="F53" s="77">
        <v>90</v>
      </c>
      <c r="G53" s="74" t="s">
        <v>589</v>
      </c>
      <c r="I53" s="61">
        <f>VLOOKUP(B53,'FacEffMapping Final'!C:D,2,0)</f>
        <v>90</v>
      </c>
    </row>
    <row r="54" spans="2:9">
      <c r="B54" s="73">
        <v>2062</v>
      </c>
      <c r="C54" s="74" t="s">
        <v>188</v>
      </c>
      <c r="D54" s="75">
        <v>26.03</v>
      </c>
      <c r="E54" s="76">
        <v>26.03</v>
      </c>
      <c r="F54" s="77">
        <v>31.03</v>
      </c>
      <c r="G54" s="74" t="s">
        <v>188</v>
      </c>
      <c r="I54" s="61">
        <f>VLOOKUP(B54,'FacEffMapping Final'!C:D,2,0)</f>
        <v>31.03</v>
      </c>
    </row>
    <row r="55" spans="2:9">
      <c r="B55" s="73">
        <v>2063</v>
      </c>
      <c r="C55" s="74" t="s">
        <v>137</v>
      </c>
      <c r="D55" s="75">
        <v>25</v>
      </c>
      <c r="E55" s="76">
        <v>25</v>
      </c>
      <c r="F55" s="77">
        <v>30</v>
      </c>
      <c r="G55" s="74" t="s">
        <v>583</v>
      </c>
      <c r="I55" s="61">
        <f>VLOOKUP(B55,'FacEffMapping Final'!C:D,2,0)</f>
        <v>30</v>
      </c>
    </row>
    <row r="56" spans="2:9">
      <c r="B56" s="73">
        <v>2064</v>
      </c>
      <c r="C56" s="74" t="s">
        <v>614</v>
      </c>
      <c r="D56" s="75">
        <v>57</v>
      </c>
      <c r="E56" s="76">
        <v>57</v>
      </c>
      <c r="F56" s="77">
        <v>74</v>
      </c>
      <c r="G56" s="74" t="s">
        <v>594</v>
      </c>
      <c r="I56" s="88" t="e">
        <f>VLOOKUP(B56,'FacEffMapping Final'!C:D,2,0)</f>
        <v>#N/A</v>
      </c>
    </row>
    <row r="57" spans="2:9">
      <c r="B57" s="73">
        <v>2065</v>
      </c>
      <c r="C57" s="74" t="s">
        <v>615</v>
      </c>
      <c r="D57" s="75">
        <v>44</v>
      </c>
      <c r="E57" s="76">
        <v>44</v>
      </c>
      <c r="F57" s="77">
        <v>60</v>
      </c>
      <c r="G57" s="74" t="s">
        <v>609</v>
      </c>
      <c r="I57" s="88" t="e">
        <f>VLOOKUP(B57,'FacEffMapping Final'!C:D,2,0)</f>
        <v>#N/A</v>
      </c>
    </row>
    <row r="58" spans="2:9">
      <c r="B58" s="73">
        <v>2066</v>
      </c>
      <c r="C58" s="74" t="s">
        <v>616</v>
      </c>
      <c r="D58" s="75">
        <v>60</v>
      </c>
      <c r="E58" s="76">
        <v>60</v>
      </c>
      <c r="F58" s="77">
        <v>90</v>
      </c>
      <c r="G58" s="74" t="s">
        <v>589</v>
      </c>
      <c r="I58" s="88" t="e">
        <f>VLOOKUP(B58,'FacEffMapping Final'!C:D,2,0)</f>
        <v>#N/A</v>
      </c>
    </row>
    <row r="59" spans="2:9">
      <c r="B59" s="73">
        <v>2067</v>
      </c>
      <c r="C59" s="74" t="s">
        <v>143</v>
      </c>
      <c r="D59" s="75">
        <v>57</v>
      </c>
      <c r="E59" s="76">
        <v>57</v>
      </c>
      <c r="F59" s="77">
        <v>74</v>
      </c>
      <c r="G59" s="74" t="s">
        <v>594</v>
      </c>
      <c r="I59" s="61">
        <f>VLOOKUP(B59,'FacEffMapping Final'!C:D,2,0)</f>
        <v>74</v>
      </c>
    </row>
    <row r="60" spans="2:9">
      <c r="B60" s="73">
        <v>2068</v>
      </c>
      <c r="C60" s="74" t="s">
        <v>194</v>
      </c>
      <c r="D60" s="75">
        <v>31</v>
      </c>
      <c r="E60" s="76">
        <v>31</v>
      </c>
      <c r="F60" s="81">
        <v>5</v>
      </c>
      <c r="G60" s="82" t="s">
        <v>617</v>
      </c>
      <c r="I60" s="61">
        <f>VLOOKUP(B60,'FacEffMapping Final'!C:D,2,0)</f>
        <v>5</v>
      </c>
    </row>
    <row r="61" spans="2:9">
      <c r="B61" s="73">
        <v>2069</v>
      </c>
      <c r="C61" s="74" t="s">
        <v>618</v>
      </c>
      <c r="D61" s="75">
        <v>16</v>
      </c>
      <c r="E61" s="76">
        <v>16</v>
      </c>
      <c r="F61" s="77">
        <v>15</v>
      </c>
      <c r="G61" s="74" t="s">
        <v>32</v>
      </c>
      <c r="I61" s="88" t="e">
        <f>VLOOKUP(B61,'FacEffMapping Final'!C:D,2,0)</f>
        <v>#N/A</v>
      </c>
    </row>
    <row r="62" spans="2:9">
      <c r="B62" s="73">
        <v>2070</v>
      </c>
      <c r="C62" s="74" t="s">
        <v>197</v>
      </c>
      <c r="D62" s="75">
        <v>30</v>
      </c>
      <c r="E62" s="76">
        <v>30</v>
      </c>
      <c r="F62" s="77">
        <v>35</v>
      </c>
      <c r="G62" s="74" t="s">
        <v>619</v>
      </c>
      <c r="I62" s="61">
        <f>VLOOKUP(B62,'FacEffMapping Final'!C:D,2,0)</f>
        <v>35</v>
      </c>
    </row>
    <row r="63" spans="2:9">
      <c r="B63" s="73">
        <v>2071</v>
      </c>
      <c r="C63" s="74" t="s">
        <v>200</v>
      </c>
      <c r="D63" s="75">
        <v>30.01</v>
      </c>
      <c r="E63" s="76">
        <v>30.01</v>
      </c>
      <c r="F63" s="77">
        <v>31.05</v>
      </c>
      <c r="G63" s="74" t="s">
        <v>620</v>
      </c>
      <c r="I63" s="61">
        <f>VLOOKUP(B63,'FacEffMapping Final'!C:D,2,0)</f>
        <v>31.05</v>
      </c>
    </row>
    <row r="64" spans="2:9">
      <c r="B64" s="73">
        <v>2072</v>
      </c>
      <c r="C64" s="74" t="s">
        <v>201</v>
      </c>
      <c r="D64" s="75">
        <v>25</v>
      </c>
      <c r="E64" s="76">
        <v>25</v>
      </c>
      <c r="F64" s="77">
        <v>30</v>
      </c>
      <c r="G64" s="74" t="s">
        <v>583</v>
      </c>
      <c r="I64" s="61">
        <f>VLOOKUP(B64,'FacEffMapping Final'!C:D,2,0)</f>
        <v>30</v>
      </c>
    </row>
    <row r="65" spans="2:9">
      <c r="B65" s="73">
        <v>2073</v>
      </c>
      <c r="C65" s="74" t="s">
        <v>203</v>
      </c>
      <c r="D65" s="75"/>
      <c r="E65" s="76"/>
      <c r="F65" s="77">
        <v>74</v>
      </c>
      <c r="G65" s="74" t="s">
        <v>594</v>
      </c>
      <c r="I65" s="61">
        <f>VLOOKUP(B65,'FacEffMapping Final'!C:D,2,0)</f>
        <v>74</v>
      </c>
    </row>
    <row r="66" spans="2:9">
      <c r="B66" s="73">
        <v>2074</v>
      </c>
      <c r="C66" s="74" t="s">
        <v>206</v>
      </c>
      <c r="D66" s="75">
        <v>65</v>
      </c>
      <c r="E66" s="76">
        <v>65</v>
      </c>
      <c r="F66" s="77">
        <v>95</v>
      </c>
      <c r="G66" s="74" t="s">
        <v>596</v>
      </c>
      <c r="I66" s="61">
        <f>VLOOKUP(B66,'FacEffMapping Final'!C:D,2,0)</f>
        <v>95</v>
      </c>
    </row>
    <row r="67" spans="2:9">
      <c r="B67" s="73">
        <v>2075</v>
      </c>
      <c r="C67" s="74" t="s">
        <v>621</v>
      </c>
      <c r="D67" s="75">
        <v>5</v>
      </c>
      <c r="E67" s="76">
        <v>5</v>
      </c>
      <c r="F67" s="77">
        <v>4</v>
      </c>
      <c r="G67" s="74" t="s">
        <v>593</v>
      </c>
      <c r="I67" s="88" t="e">
        <f>VLOOKUP(B67,'FacEffMapping Final'!C:D,2,0)</f>
        <v>#N/A</v>
      </c>
    </row>
    <row r="68" spans="2:9">
      <c r="B68" s="73">
        <v>2076</v>
      </c>
      <c r="C68" s="74" t="s">
        <v>622</v>
      </c>
      <c r="D68" s="75">
        <v>6</v>
      </c>
      <c r="E68" s="76">
        <v>6</v>
      </c>
      <c r="F68" s="77">
        <v>5</v>
      </c>
      <c r="G68" s="74" t="s">
        <v>585</v>
      </c>
      <c r="I68" s="88" t="e">
        <f>VLOOKUP(B68,'FacEffMapping Final'!C:D,2,0)</f>
        <v>#N/A</v>
      </c>
    </row>
    <row r="69" spans="2:9">
      <c r="B69" s="73">
        <v>2077</v>
      </c>
      <c r="C69" s="74" t="s">
        <v>623</v>
      </c>
      <c r="D69" s="75">
        <v>6</v>
      </c>
      <c r="E69" s="76">
        <v>6</v>
      </c>
      <c r="F69" s="77">
        <v>5</v>
      </c>
      <c r="G69" s="74" t="s">
        <v>585</v>
      </c>
      <c r="I69" s="88" t="e">
        <f>VLOOKUP(B69,'FacEffMapping Final'!C:D,2,0)</f>
        <v>#N/A</v>
      </c>
    </row>
    <row r="70" spans="2:9">
      <c r="B70" s="73">
        <v>2078</v>
      </c>
      <c r="C70" s="74" t="s">
        <v>207</v>
      </c>
      <c r="D70" s="75">
        <v>31.01</v>
      </c>
      <c r="E70" s="76">
        <v>31.01</v>
      </c>
      <c r="F70" s="77">
        <v>40</v>
      </c>
      <c r="G70" s="74" t="s">
        <v>624</v>
      </c>
      <c r="I70" s="61">
        <f>VLOOKUP(B70,'FacEffMapping Final'!C:D,2,0)</f>
        <v>40</v>
      </c>
    </row>
    <row r="71" spans="2:9">
      <c r="B71" s="73">
        <v>2079</v>
      </c>
      <c r="C71" s="74" t="s">
        <v>209</v>
      </c>
      <c r="D71" s="75">
        <v>31.01</v>
      </c>
      <c r="E71" s="76">
        <v>31.01</v>
      </c>
      <c r="F71" s="77">
        <v>40</v>
      </c>
      <c r="G71" s="74" t="s">
        <v>624</v>
      </c>
      <c r="I71" s="61">
        <f>VLOOKUP(B71,'FacEffMapping Final'!C:D,2,0)</f>
        <v>40</v>
      </c>
    </row>
    <row r="72" spans="2:9">
      <c r="B72" s="73">
        <v>2080</v>
      </c>
      <c r="C72" s="74" t="s">
        <v>625</v>
      </c>
      <c r="D72" s="75">
        <v>57</v>
      </c>
      <c r="E72" s="76">
        <v>57</v>
      </c>
      <c r="F72" s="77">
        <v>74</v>
      </c>
      <c r="G72" s="74" t="s">
        <v>594</v>
      </c>
      <c r="I72" s="88" t="e">
        <f>VLOOKUP(B72,'FacEffMapping Final'!C:D,2,0)</f>
        <v>#N/A</v>
      </c>
    </row>
    <row r="73" spans="2:9">
      <c r="B73" s="73">
        <v>2081</v>
      </c>
      <c r="C73" s="74" t="s">
        <v>212</v>
      </c>
      <c r="D73" s="75">
        <v>60</v>
      </c>
      <c r="E73" s="76">
        <v>60</v>
      </c>
      <c r="F73" s="77">
        <v>90</v>
      </c>
      <c r="G73" s="74" t="s">
        <v>589</v>
      </c>
      <c r="I73" s="61">
        <f>VLOOKUP(B73,'FacEffMapping Final'!C:D,2,0)</f>
        <v>90</v>
      </c>
    </row>
    <row r="74" spans="2:9">
      <c r="B74" s="73">
        <v>2082</v>
      </c>
      <c r="C74" s="74" t="s">
        <v>214</v>
      </c>
      <c r="D74" s="75">
        <v>65</v>
      </c>
      <c r="E74" s="76">
        <v>65</v>
      </c>
      <c r="F74" s="77">
        <v>95</v>
      </c>
      <c r="G74" s="74" t="s">
        <v>596</v>
      </c>
      <c r="I74" s="61">
        <f>VLOOKUP(B74,'FacEffMapping Final'!C:D,2,0)</f>
        <v>95</v>
      </c>
    </row>
    <row r="75" spans="2:9">
      <c r="B75" s="73">
        <v>2083</v>
      </c>
      <c r="C75" s="74" t="s">
        <v>626</v>
      </c>
      <c r="D75" s="75">
        <v>6</v>
      </c>
      <c r="E75" s="76">
        <v>6</v>
      </c>
      <c r="F75" s="77">
        <v>5</v>
      </c>
      <c r="G75" s="74" t="s">
        <v>585</v>
      </c>
      <c r="I75" s="88" t="e">
        <f>VLOOKUP(B75,'FacEffMapping Final'!C:D,2,0)</f>
        <v>#N/A</v>
      </c>
    </row>
    <row r="76" spans="2:9">
      <c r="B76" s="73">
        <v>2084</v>
      </c>
      <c r="C76" s="74" t="s">
        <v>627</v>
      </c>
      <c r="D76" s="75">
        <v>6</v>
      </c>
      <c r="E76" s="76">
        <v>6</v>
      </c>
      <c r="F76" s="77">
        <v>5</v>
      </c>
      <c r="G76" s="74" t="s">
        <v>585</v>
      </c>
      <c r="I76" s="88" t="e">
        <f>VLOOKUP(B76,'FacEffMapping Final'!C:D,2,0)</f>
        <v>#N/A</v>
      </c>
    </row>
    <row r="77" spans="2:9">
      <c r="B77" s="73">
        <v>2085</v>
      </c>
      <c r="C77" s="74" t="s">
        <v>628</v>
      </c>
      <c r="D77" s="75">
        <v>6</v>
      </c>
      <c r="E77" s="76">
        <v>6</v>
      </c>
      <c r="F77" s="77">
        <v>5</v>
      </c>
      <c r="G77" s="74" t="s">
        <v>585</v>
      </c>
      <c r="I77" s="88" t="e">
        <f>VLOOKUP(B77,'FacEffMapping Final'!C:D,2,0)</f>
        <v>#N/A</v>
      </c>
    </row>
    <row r="78" spans="2:9">
      <c r="B78" s="73">
        <v>2086</v>
      </c>
      <c r="C78" s="74" t="s">
        <v>629</v>
      </c>
      <c r="D78" s="75">
        <v>44</v>
      </c>
      <c r="E78" s="76">
        <v>44</v>
      </c>
      <c r="F78" s="77">
        <v>60</v>
      </c>
      <c r="G78" s="74" t="s">
        <v>609</v>
      </c>
      <c r="I78" s="88" t="e">
        <f>VLOOKUP(B78,'FacEffMapping Final'!C:D,2,0)</f>
        <v>#N/A</v>
      </c>
    </row>
    <row r="79" spans="2:9">
      <c r="B79" s="73">
        <v>2087</v>
      </c>
      <c r="C79" s="74" t="s">
        <v>217</v>
      </c>
      <c r="D79" s="75">
        <v>41</v>
      </c>
      <c r="E79" s="76">
        <v>41</v>
      </c>
      <c r="F79" s="80">
        <v>57</v>
      </c>
      <c r="G79" s="74" t="s">
        <v>630</v>
      </c>
      <c r="I79" s="61">
        <f>VLOOKUP(B79,'FacEffMapping Final'!C:D,2,0)</f>
        <v>57</v>
      </c>
    </row>
    <row r="80" spans="2:9">
      <c r="B80" s="73">
        <v>2088</v>
      </c>
      <c r="C80" s="74" t="s">
        <v>220</v>
      </c>
      <c r="D80" s="75">
        <v>60</v>
      </c>
      <c r="E80" s="76">
        <v>60</v>
      </c>
      <c r="F80" s="77">
        <v>90</v>
      </c>
      <c r="G80" s="74" t="s">
        <v>589</v>
      </c>
      <c r="I80" s="61">
        <f>VLOOKUP(B80,'FacEffMapping Final'!C:D,2,0)</f>
        <v>90</v>
      </c>
    </row>
    <row r="81" spans="2:9">
      <c r="B81" s="73">
        <v>2089</v>
      </c>
      <c r="C81" s="74" t="s">
        <v>631</v>
      </c>
      <c r="D81" s="75">
        <v>60</v>
      </c>
      <c r="E81" s="76">
        <v>60</v>
      </c>
      <c r="F81" s="77">
        <v>90</v>
      </c>
      <c r="G81" s="74" t="s">
        <v>589</v>
      </c>
      <c r="I81" s="61" t="e">
        <f>VLOOKUP(B81,'FacEffMapping Final'!C:D,2,0)</f>
        <v>#N/A</v>
      </c>
    </row>
    <row r="82" spans="2:9">
      <c r="B82" s="73">
        <v>2090</v>
      </c>
      <c r="C82" s="74" t="s">
        <v>632</v>
      </c>
      <c r="D82" s="75">
        <v>6</v>
      </c>
      <c r="E82" s="76">
        <v>6</v>
      </c>
      <c r="F82" s="77">
        <v>5</v>
      </c>
      <c r="G82" s="74" t="s">
        <v>585</v>
      </c>
      <c r="I82" s="88" t="e">
        <f>VLOOKUP(B82,'FacEffMapping Final'!C:D,2,0)</f>
        <v>#N/A</v>
      </c>
    </row>
    <row r="83" spans="2:9">
      <c r="B83" s="73">
        <v>2091</v>
      </c>
      <c r="C83" s="74" t="s">
        <v>633</v>
      </c>
      <c r="D83" s="75">
        <v>16</v>
      </c>
      <c r="E83" s="76">
        <v>16</v>
      </c>
      <c r="F83" s="77">
        <v>15</v>
      </c>
      <c r="G83" s="74" t="s">
        <v>32</v>
      </c>
      <c r="I83" s="88" t="e">
        <f>VLOOKUP(B83,'FacEffMapping Final'!C:D,2,0)</f>
        <v>#N/A</v>
      </c>
    </row>
    <row r="84" spans="2:9">
      <c r="B84" s="73">
        <v>2094</v>
      </c>
      <c r="C84" s="74" t="s">
        <v>634</v>
      </c>
      <c r="D84" s="75">
        <v>57</v>
      </c>
      <c r="E84" s="76">
        <v>57</v>
      </c>
      <c r="F84" s="77">
        <v>74</v>
      </c>
      <c r="G84" s="74" t="s">
        <v>594</v>
      </c>
      <c r="I84" s="88" t="e">
        <f>VLOOKUP(B84,'FacEffMapping Final'!C:D,2,0)</f>
        <v>#N/A</v>
      </c>
    </row>
    <row r="85" spans="2:9">
      <c r="B85" s="73">
        <v>2095</v>
      </c>
      <c r="C85" s="74" t="s">
        <v>635</v>
      </c>
      <c r="D85" s="75">
        <v>44</v>
      </c>
      <c r="E85" s="76">
        <v>44</v>
      </c>
      <c r="F85" s="77">
        <v>60</v>
      </c>
      <c r="G85" s="74" t="s">
        <v>609</v>
      </c>
      <c r="I85" s="88" t="e">
        <f>VLOOKUP(B85,'FacEffMapping Final'!C:D,2,0)</f>
        <v>#N/A</v>
      </c>
    </row>
    <row r="86" spans="2:9">
      <c r="B86" s="73">
        <v>2096</v>
      </c>
      <c r="C86" s="74" t="s">
        <v>636</v>
      </c>
      <c r="D86" s="75">
        <v>16</v>
      </c>
      <c r="E86" s="76">
        <v>16</v>
      </c>
      <c r="F86" s="77">
        <v>15</v>
      </c>
      <c r="G86" s="74" t="s">
        <v>32</v>
      </c>
      <c r="I86" s="88" t="e">
        <f>VLOOKUP(B86,'FacEffMapping Final'!C:D,2,0)</f>
        <v>#N/A</v>
      </c>
    </row>
    <row r="87" spans="2:9">
      <c r="B87" s="73">
        <v>2097</v>
      </c>
      <c r="C87" s="74" t="s">
        <v>637</v>
      </c>
      <c r="D87" s="75">
        <v>64</v>
      </c>
      <c r="E87" s="76">
        <v>64</v>
      </c>
      <c r="F87" s="77">
        <v>94</v>
      </c>
      <c r="G87" s="74" t="s">
        <v>590</v>
      </c>
      <c r="I87" s="88" t="e">
        <f>VLOOKUP(B87,'FacEffMapping Final'!C:D,2,0)</f>
        <v>#N/A</v>
      </c>
    </row>
    <row r="88" spans="2:9">
      <c r="B88" s="73">
        <v>2099</v>
      </c>
      <c r="C88" s="74" t="s">
        <v>638</v>
      </c>
      <c r="D88" s="75">
        <v>6</v>
      </c>
      <c r="E88" s="76">
        <v>6</v>
      </c>
      <c r="F88" s="77">
        <v>5</v>
      </c>
      <c r="G88" s="74" t="s">
        <v>585</v>
      </c>
      <c r="I88" s="88" t="e">
        <f>VLOOKUP(B88,'FacEffMapping Final'!C:D,2,0)</f>
        <v>#N/A</v>
      </c>
    </row>
    <row r="89" spans="2:9">
      <c r="B89" s="73">
        <v>2100</v>
      </c>
      <c r="C89" s="74" t="s">
        <v>639</v>
      </c>
      <c r="D89" s="75">
        <v>40</v>
      </c>
      <c r="E89" s="76">
        <v>40</v>
      </c>
      <c r="F89" s="77">
        <v>53</v>
      </c>
      <c r="G89" s="74" t="s">
        <v>640</v>
      </c>
      <c r="I89" s="88" t="e">
        <f>VLOOKUP(B89,'FacEffMapping Final'!C:D,2,0)</f>
        <v>#N/A</v>
      </c>
    </row>
    <row r="90" spans="2:9">
      <c r="B90" s="73">
        <v>2101</v>
      </c>
      <c r="C90" s="74" t="s">
        <v>641</v>
      </c>
      <c r="D90" s="75">
        <v>60</v>
      </c>
      <c r="E90" s="76">
        <v>60</v>
      </c>
      <c r="F90" s="77">
        <v>90</v>
      </c>
      <c r="G90" s="74" t="s">
        <v>589</v>
      </c>
      <c r="I90" s="88" t="e">
        <f>VLOOKUP(B90,'FacEffMapping Final'!C:D,2,0)</f>
        <v>#N/A</v>
      </c>
    </row>
    <row r="91" spans="2:9">
      <c r="B91" s="73">
        <v>2102</v>
      </c>
      <c r="C91" s="74" t="s">
        <v>642</v>
      </c>
      <c r="D91" s="75">
        <v>6</v>
      </c>
      <c r="E91" s="76">
        <v>6</v>
      </c>
      <c r="F91" s="77">
        <v>5</v>
      </c>
      <c r="G91" s="74" t="s">
        <v>585</v>
      </c>
      <c r="I91" s="88" t="e">
        <f>VLOOKUP(B91,'FacEffMapping Final'!C:D,2,0)</f>
        <v>#N/A</v>
      </c>
    </row>
    <row r="92" spans="2:9">
      <c r="B92" s="73">
        <v>2103</v>
      </c>
      <c r="C92" s="74" t="s">
        <v>643</v>
      </c>
      <c r="D92" s="75">
        <v>60</v>
      </c>
      <c r="E92" s="76">
        <v>60</v>
      </c>
      <c r="F92" s="77">
        <v>90</v>
      </c>
      <c r="G92" s="74" t="s">
        <v>589</v>
      </c>
      <c r="I92" s="88" t="e">
        <f>VLOOKUP(B92,'FacEffMapping Final'!C:D,2,0)</f>
        <v>#N/A</v>
      </c>
    </row>
    <row r="93" spans="2:9">
      <c r="B93" s="73">
        <v>2104</v>
      </c>
      <c r="C93" s="74" t="s">
        <v>644</v>
      </c>
      <c r="D93" s="75">
        <v>16</v>
      </c>
      <c r="E93" s="76">
        <v>16</v>
      </c>
      <c r="F93" s="77">
        <v>15</v>
      </c>
      <c r="G93" s="74" t="s">
        <v>32</v>
      </c>
      <c r="I93" s="88" t="e">
        <f>VLOOKUP(B93,'FacEffMapping Final'!C:D,2,0)</f>
        <v>#N/A</v>
      </c>
    </row>
    <row r="94" spans="2:9">
      <c r="B94" s="73">
        <v>2106</v>
      </c>
      <c r="C94" s="74" t="s">
        <v>645</v>
      </c>
      <c r="D94" s="75">
        <v>60</v>
      </c>
      <c r="E94" s="76">
        <v>60</v>
      </c>
      <c r="F94" s="77">
        <v>90</v>
      </c>
      <c r="G94" s="74" t="s">
        <v>589</v>
      </c>
      <c r="I94" s="88" t="e">
        <f>VLOOKUP(B94,'FacEffMapping Final'!C:D,2,0)</f>
        <v>#N/A</v>
      </c>
    </row>
    <row r="95" spans="2:9">
      <c r="B95" s="73">
        <v>2107</v>
      </c>
      <c r="C95" s="74" t="s">
        <v>646</v>
      </c>
      <c r="D95" s="75">
        <v>6</v>
      </c>
      <c r="E95" s="76">
        <v>6</v>
      </c>
      <c r="F95" s="77">
        <v>5</v>
      </c>
      <c r="G95" s="74" t="s">
        <v>585</v>
      </c>
      <c r="I95" s="88" t="e">
        <f>VLOOKUP(B95,'FacEffMapping Final'!C:D,2,0)</f>
        <v>#N/A</v>
      </c>
    </row>
    <row r="96" spans="2:9">
      <c r="B96" s="73">
        <v>2108</v>
      </c>
      <c r="C96" s="74" t="s">
        <v>647</v>
      </c>
      <c r="D96" s="75">
        <v>57</v>
      </c>
      <c r="E96" s="76">
        <v>57</v>
      </c>
      <c r="F96" s="77">
        <v>74</v>
      </c>
      <c r="G96" s="74" t="s">
        <v>594</v>
      </c>
      <c r="I96" s="88" t="e">
        <f>VLOOKUP(B96,'FacEffMapping Final'!C:D,2,0)</f>
        <v>#N/A</v>
      </c>
    </row>
    <row r="97" spans="2:9">
      <c r="B97" s="73">
        <v>2109</v>
      </c>
      <c r="C97" s="74" t="s">
        <v>648</v>
      </c>
      <c r="D97" s="75">
        <v>71</v>
      </c>
      <c r="E97" s="76">
        <v>71</v>
      </c>
      <c r="F97" s="77">
        <v>101</v>
      </c>
      <c r="G97" s="74" t="s">
        <v>613</v>
      </c>
      <c r="I97" s="88" t="e">
        <f>VLOOKUP(B97,'FacEffMapping Final'!C:D,2,0)</f>
        <v>#N/A</v>
      </c>
    </row>
    <row r="98" spans="2:9">
      <c r="B98" s="73">
        <v>2110</v>
      </c>
      <c r="C98" s="74" t="s">
        <v>649</v>
      </c>
      <c r="D98" s="75">
        <v>57</v>
      </c>
      <c r="E98" s="76">
        <v>57</v>
      </c>
      <c r="F98" s="77">
        <v>74</v>
      </c>
      <c r="G98" s="74" t="s">
        <v>594</v>
      </c>
      <c r="I98" s="88" t="e">
        <f>VLOOKUP(B98,'FacEffMapping Final'!C:D,2,0)</f>
        <v>#N/A</v>
      </c>
    </row>
    <row r="99" spans="2:9">
      <c r="B99" s="73">
        <v>2111</v>
      </c>
      <c r="C99" s="74" t="s">
        <v>650</v>
      </c>
      <c r="D99" s="75">
        <v>44</v>
      </c>
      <c r="E99" s="76">
        <v>44</v>
      </c>
      <c r="F99" s="77">
        <v>60</v>
      </c>
      <c r="G99" s="74" t="s">
        <v>609</v>
      </c>
      <c r="I99" s="88" t="e">
        <f>VLOOKUP(B99,'FacEffMapping Final'!C:D,2,0)</f>
        <v>#N/A</v>
      </c>
    </row>
    <row r="100" spans="2:9">
      <c r="B100" s="73">
        <v>2112</v>
      </c>
      <c r="C100" s="74" t="s">
        <v>651</v>
      </c>
      <c r="D100" s="75">
        <v>16</v>
      </c>
      <c r="E100" s="76">
        <v>16</v>
      </c>
      <c r="F100" s="77">
        <v>15</v>
      </c>
      <c r="G100" s="74" t="s">
        <v>32</v>
      </c>
      <c r="I100" s="88" t="e">
        <f>VLOOKUP(B100,'FacEffMapping Final'!C:D,2,0)</f>
        <v>#N/A</v>
      </c>
    </row>
    <row r="101" spans="2:9">
      <c r="B101" s="73">
        <v>2113</v>
      </c>
      <c r="C101" s="74" t="s">
        <v>223</v>
      </c>
      <c r="D101" s="75">
        <v>60</v>
      </c>
      <c r="E101" s="76">
        <v>60</v>
      </c>
      <c r="F101" s="77">
        <v>90</v>
      </c>
      <c r="G101" s="74" t="s">
        <v>589</v>
      </c>
      <c r="I101" s="61">
        <f>VLOOKUP(B101,'FacEffMapping Final'!C:D,2,0)</f>
        <v>90</v>
      </c>
    </row>
    <row r="102" spans="2:9">
      <c r="B102" s="73">
        <v>2115</v>
      </c>
      <c r="C102" s="74" t="s">
        <v>652</v>
      </c>
      <c r="D102" s="75">
        <v>100.06</v>
      </c>
      <c r="E102" s="76">
        <v>100.06</v>
      </c>
      <c r="F102" s="77">
        <v>5</v>
      </c>
      <c r="G102" s="74" t="s">
        <v>585</v>
      </c>
      <c r="I102" s="88" t="e">
        <f>VLOOKUP(B102,'FacEffMapping Final'!C:D,2,0)</f>
        <v>#N/A</v>
      </c>
    </row>
    <row r="103" spans="2:9">
      <c r="B103" s="73">
        <v>2116</v>
      </c>
      <c r="C103" s="74" t="s">
        <v>226</v>
      </c>
      <c r="D103" s="75">
        <v>60</v>
      </c>
      <c r="E103" s="76">
        <v>60</v>
      </c>
      <c r="F103" s="77">
        <v>90</v>
      </c>
      <c r="G103" s="74" t="s">
        <v>589</v>
      </c>
      <c r="I103" s="61">
        <f>VLOOKUP(B103,'FacEffMapping Final'!C:D,2,0)</f>
        <v>90</v>
      </c>
    </row>
    <row r="104" spans="2:9">
      <c r="B104" s="73">
        <v>2117</v>
      </c>
      <c r="C104" s="74" t="s">
        <v>653</v>
      </c>
      <c r="D104" s="75">
        <v>57</v>
      </c>
      <c r="E104" s="76">
        <v>57</v>
      </c>
      <c r="F104" s="77">
        <v>74</v>
      </c>
      <c r="G104" s="74" t="s">
        <v>594</v>
      </c>
      <c r="I104" s="88" t="e">
        <f>VLOOKUP(B104,'FacEffMapping Final'!C:D,2,0)</f>
        <v>#N/A</v>
      </c>
    </row>
    <row r="105" spans="2:9">
      <c r="B105" s="73">
        <v>2118</v>
      </c>
      <c r="C105" s="74" t="s">
        <v>189</v>
      </c>
      <c r="D105" s="75">
        <v>25</v>
      </c>
      <c r="E105" s="76">
        <v>25</v>
      </c>
      <c r="F105" s="77">
        <v>30</v>
      </c>
      <c r="G105" s="74" t="s">
        <v>583</v>
      </c>
      <c r="I105" s="61">
        <f>VLOOKUP(B105,'FacEffMapping Final'!C:D,2,0)</f>
        <v>30</v>
      </c>
    </row>
    <row r="106" spans="2:9">
      <c r="B106" s="73">
        <v>2119</v>
      </c>
      <c r="C106" s="74" t="s">
        <v>229</v>
      </c>
      <c r="D106" s="75">
        <v>31.01</v>
      </c>
      <c r="E106" s="76">
        <v>31.01</v>
      </c>
      <c r="F106" s="77">
        <v>40</v>
      </c>
      <c r="G106" s="74" t="s">
        <v>624</v>
      </c>
      <c r="I106" s="61">
        <f>VLOOKUP(B106,'FacEffMapping Final'!C:D,2,0)</f>
        <v>40</v>
      </c>
    </row>
    <row r="107" spans="2:9">
      <c r="B107" s="73">
        <v>2120</v>
      </c>
      <c r="C107" s="74" t="s">
        <v>654</v>
      </c>
      <c r="D107" s="75">
        <v>59.1</v>
      </c>
      <c r="E107" s="76">
        <v>59.1</v>
      </c>
      <c r="F107" s="77">
        <v>90</v>
      </c>
      <c r="G107" s="74" t="s">
        <v>589</v>
      </c>
      <c r="I107" s="88" t="e">
        <f>VLOOKUP(B107,'FacEffMapping Final'!C:D,2,0)</f>
        <v>#N/A</v>
      </c>
    </row>
    <row r="108" spans="2:9">
      <c r="B108" s="73">
        <v>2121</v>
      </c>
      <c r="C108" s="74" t="s">
        <v>655</v>
      </c>
      <c r="D108" s="75">
        <v>6</v>
      </c>
      <c r="E108" s="76">
        <v>6</v>
      </c>
      <c r="F108" s="77">
        <v>5</v>
      </c>
      <c r="G108" s="74" t="s">
        <v>585</v>
      </c>
      <c r="I108" s="88" t="e">
        <f>VLOOKUP(B108,'FacEffMapping Final'!C:D,2,0)</f>
        <v>#N/A</v>
      </c>
    </row>
    <row r="109" spans="2:9">
      <c r="B109" s="73">
        <v>2122</v>
      </c>
      <c r="C109" s="74" t="s">
        <v>656</v>
      </c>
      <c r="D109" s="75"/>
      <c r="E109" s="76"/>
      <c r="F109" s="77">
        <v>60</v>
      </c>
      <c r="G109" s="74" t="s">
        <v>609</v>
      </c>
      <c r="I109" s="88" t="e">
        <f>VLOOKUP(B109,'FacEffMapping Final'!C:D,2,0)</f>
        <v>#N/A</v>
      </c>
    </row>
    <row r="110" spans="2:9">
      <c r="B110" s="73">
        <v>2123</v>
      </c>
      <c r="C110" s="74" t="s">
        <v>657</v>
      </c>
      <c r="D110" s="75">
        <v>37</v>
      </c>
      <c r="E110" s="76">
        <v>37</v>
      </c>
      <c r="F110" s="77">
        <v>50</v>
      </c>
      <c r="G110" s="74" t="s">
        <v>20</v>
      </c>
      <c r="I110" s="88" t="e">
        <f>VLOOKUP(B110,'FacEffMapping Final'!C:D,2,0)</f>
        <v>#N/A</v>
      </c>
    </row>
    <row r="111" spans="2:9">
      <c r="B111" s="73">
        <v>2124</v>
      </c>
      <c r="C111" s="74" t="s">
        <v>231</v>
      </c>
      <c r="D111" s="75">
        <v>59.12</v>
      </c>
      <c r="E111" s="76">
        <v>59.12</v>
      </c>
      <c r="F111" s="77">
        <v>75.08</v>
      </c>
      <c r="G111" s="74" t="s">
        <v>658</v>
      </c>
      <c r="I111" s="61">
        <f>VLOOKUP(B111,'FacEffMapping Final'!C:D,2,0)</f>
        <v>75.08</v>
      </c>
    </row>
    <row r="112" spans="2:9">
      <c r="B112" s="73">
        <v>2125</v>
      </c>
      <c r="C112" s="74" t="s">
        <v>659</v>
      </c>
      <c r="D112" s="75">
        <v>6</v>
      </c>
      <c r="E112" s="76">
        <v>6</v>
      </c>
      <c r="F112" s="77">
        <v>5</v>
      </c>
      <c r="G112" s="74" t="s">
        <v>585</v>
      </c>
      <c r="I112" s="88" t="e">
        <f>VLOOKUP(B112,'FacEffMapping Final'!C:D,2,0)</f>
        <v>#N/A</v>
      </c>
    </row>
    <row r="113" spans="2:9">
      <c r="B113" s="73">
        <v>2126</v>
      </c>
      <c r="C113" s="74" t="s">
        <v>660</v>
      </c>
      <c r="D113" s="75">
        <v>6</v>
      </c>
      <c r="E113" s="76">
        <v>6</v>
      </c>
      <c r="F113" s="77">
        <v>5</v>
      </c>
      <c r="G113" s="74" t="s">
        <v>585</v>
      </c>
      <c r="I113" s="88" t="e">
        <f>VLOOKUP(B113,'FacEffMapping Final'!C:D,2,0)</f>
        <v>#N/A</v>
      </c>
    </row>
    <row r="114" spans="2:9">
      <c r="B114" s="73">
        <v>2127</v>
      </c>
      <c r="C114" s="74" t="s">
        <v>198</v>
      </c>
      <c r="D114" s="75">
        <v>59.08</v>
      </c>
      <c r="E114" s="76">
        <v>59.08</v>
      </c>
      <c r="F114" s="77">
        <v>75.06</v>
      </c>
      <c r="G114" s="74" t="s">
        <v>198</v>
      </c>
      <c r="I114" s="61">
        <f>VLOOKUP(B114,'FacEffMapping Final'!C:D,2,0)</f>
        <v>75.06</v>
      </c>
    </row>
    <row r="115" spans="2:9">
      <c r="B115" s="73">
        <v>2128</v>
      </c>
      <c r="C115" s="74" t="s">
        <v>661</v>
      </c>
      <c r="D115" s="75">
        <v>60</v>
      </c>
      <c r="E115" s="76">
        <v>60</v>
      </c>
      <c r="F115" s="77">
        <v>90</v>
      </c>
      <c r="G115" s="74" t="s">
        <v>589</v>
      </c>
      <c r="I115" s="88" t="e">
        <f>VLOOKUP(B115,'FacEffMapping Final'!C:D,2,0)</f>
        <v>#N/A</v>
      </c>
    </row>
    <row r="116" spans="2:9">
      <c r="B116" s="73">
        <v>2129</v>
      </c>
      <c r="C116" s="74" t="s">
        <v>662</v>
      </c>
      <c r="D116" s="75">
        <v>6</v>
      </c>
      <c r="E116" s="76">
        <v>6</v>
      </c>
      <c r="F116" s="77">
        <v>5</v>
      </c>
      <c r="G116" s="74" t="s">
        <v>585</v>
      </c>
      <c r="I116" s="88" t="e">
        <f>VLOOKUP(B116,'FacEffMapping Final'!C:D,2,0)</f>
        <v>#N/A</v>
      </c>
    </row>
    <row r="117" spans="2:9">
      <c r="B117" s="73">
        <v>2130</v>
      </c>
      <c r="C117" s="74" t="s">
        <v>663</v>
      </c>
      <c r="D117" s="75">
        <v>55</v>
      </c>
      <c r="E117" s="76">
        <v>55</v>
      </c>
      <c r="F117" s="77">
        <v>71</v>
      </c>
      <c r="G117" s="74" t="s">
        <v>664</v>
      </c>
      <c r="I117" s="88" t="e">
        <f>VLOOKUP(B117,'FacEffMapping Final'!C:D,2,0)</f>
        <v>#N/A</v>
      </c>
    </row>
    <row r="118" spans="2:9">
      <c r="B118" s="73">
        <v>2131</v>
      </c>
      <c r="C118" s="74" t="s">
        <v>665</v>
      </c>
      <c r="D118" s="75">
        <v>100</v>
      </c>
      <c r="E118" s="76">
        <v>100</v>
      </c>
      <c r="F118" s="77">
        <v>194</v>
      </c>
      <c r="G118" s="74" t="s">
        <v>586</v>
      </c>
      <c r="I118" s="88" t="e">
        <f>VLOOKUP(B118,'FacEffMapping Final'!C:D,2,0)</f>
        <v>#N/A</v>
      </c>
    </row>
    <row r="119" spans="2:9">
      <c r="B119" s="73">
        <v>2133</v>
      </c>
      <c r="C119" s="74" t="s">
        <v>666</v>
      </c>
      <c r="D119" s="75">
        <v>16</v>
      </c>
      <c r="E119" s="76">
        <v>16</v>
      </c>
      <c r="F119" s="77">
        <v>15</v>
      </c>
      <c r="G119" s="74" t="s">
        <v>32</v>
      </c>
      <c r="I119" s="88" t="e">
        <f>VLOOKUP(B119,'FacEffMapping Final'!C:D,2,0)</f>
        <v>#N/A</v>
      </c>
    </row>
    <row r="120" spans="2:9">
      <c r="B120" s="73">
        <v>2134</v>
      </c>
      <c r="C120" s="74" t="s">
        <v>667</v>
      </c>
      <c r="D120" s="75">
        <v>5</v>
      </c>
      <c r="E120" s="76">
        <v>5</v>
      </c>
      <c r="F120" s="77">
        <v>4</v>
      </c>
      <c r="G120" s="74" t="s">
        <v>593</v>
      </c>
      <c r="I120" s="88" t="e">
        <f>VLOOKUP(B120,'FacEffMapping Final'!C:D,2,0)</f>
        <v>#N/A</v>
      </c>
    </row>
    <row r="121" spans="2:9">
      <c r="B121" s="73">
        <v>2135</v>
      </c>
      <c r="C121" s="74" t="s">
        <v>235</v>
      </c>
      <c r="D121" s="75">
        <v>57</v>
      </c>
      <c r="E121" s="76">
        <v>57</v>
      </c>
      <c r="F121" s="77">
        <v>74</v>
      </c>
      <c r="G121" s="74" t="s">
        <v>594</v>
      </c>
      <c r="I121" s="61">
        <f>VLOOKUP(B121,'FacEffMapping Final'!C:D,2,0)</f>
        <v>74</v>
      </c>
    </row>
    <row r="122" spans="2:9">
      <c r="B122" s="73">
        <v>2136</v>
      </c>
      <c r="C122" s="74" t="s">
        <v>668</v>
      </c>
      <c r="D122" s="75">
        <v>57</v>
      </c>
      <c r="E122" s="76">
        <v>57</v>
      </c>
      <c r="F122" s="77">
        <v>74</v>
      </c>
      <c r="G122" s="74" t="s">
        <v>594</v>
      </c>
      <c r="I122" s="88" t="e">
        <f>VLOOKUP(B122,'FacEffMapping Final'!C:D,2,0)</f>
        <v>#N/A</v>
      </c>
    </row>
    <row r="123" spans="2:9">
      <c r="B123" s="73">
        <v>2137</v>
      </c>
      <c r="C123" s="74" t="s">
        <v>669</v>
      </c>
      <c r="D123" s="75">
        <v>44</v>
      </c>
      <c r="E123" s="76">
        <v>44</v>
      </c>
      <c r="F123" s="77">
        <v>60</v>
      </c>
      <c r="G123" s="74" t="s">
        <v>609</v>
      </c>
      <c r="I123" s="88" t="e">
        <f>VLOOKUP(B123,'FacEffMapping Final'!C:D,2,0)</f>
        <v>#N/A</v>
      </c>
    </row>
    <row r="124" spans="2:9">
      <c r="B124" s="73">
        <v>2139</v>
      </c>
      <c r="C124" s="74" t="s">
        <v>237</v>
      </c>
      <c r="D124" s="75">
        <v>60</v>
      </c>
      <c r="E124" s="76">
        <v>60</v>
      </c>
      <c r="F124" s="77">
        <v>90</v>
      </c>
      <c r="G124" s="74" t="s">
        <v>589</v>
      </c>
      <c r="I124" s="61">
        <f>VLOOKUP(B124,'FacEffMapping Final'!C:D,2,0)</f>
        <v>90</v>
      </c>
    </row>
    <row r="125" spans="2:9">
      <c r="B125" s="73">
        <v>2140</v>
      </c>
      <c r="C125" s="74" t="s">
        <v>136</v>
      </c>
      <c r="D125" s="75">
        <v>17</v>
      </c>
      <c r="E125" s="76">
        <v>17</v>
      </c>
      <c r="F125" s="77">
        <v>16</v>
      </c>
      <c r="G125" s="74" t="s">
        <v>670</v>
      </c>
      <c r="I125" s="61">
        <f>VLOOKUP(B125,'FacEffMapping Final'!C:D,2,0)</f>
        <v>16</v>
      </c>
    </row>
    <row r="126" spans="2:9">
      <c r="B126" s="73">
        <v>2141</v>
      </c>
      <c r="C126" s="74" t="s">
        <v>671</v>
      </c>
      <c r="D126" s="75">
        <v>16</v>
      </c>
      <c r="E126" s="76">
        <v>16</v>
      </c>
      <c r="F126" s="77">
        <v>15</v>
      </c>
      <c r="G126" s="74" t="s">
        <v>32</v>
      </c>
      <c r="I126" s="88" t="e">
        <f>VLOOKUP(B126,'FacEffMapping Final'!C:D,2,0)</f>
        <v>#N/A</v>
      </c>
    </row>
    <row r="127" spans="2:9">
      <c r="B127" s="73">
        <v>2143</v>
      </c>
      <c r="C127" s="74" t="s">
        <v>672</v>
      </c>
      <c r="D127" s="75">
        <v>55</v>
      </c>
      <c r="E127" s="76">
        <v>55</v>
      </c>
      <c r="F127" s="77">
        <v>71</v>
      </c>
      <c r="G127" s="74" t="s">
        <v>664</v>
      </c>
      <c r="I127" s="88" t="e">
        <f>VLOOKUP(B127,'FacEffMapping Final'!C:D,2,0)</f>
        <v>#N/A</v>
      </c>
    </row>
    <row r="128" spans="2:9">
      <c r="B128" s="73">
        <v>2144</v>
      </c>
      <c r="C128" s="74" t="s">
        <v>154</v>
      </c>
      <c r="D128" s="75">
        <v>53</v>
      </c>
      <c r="E128" s="76">
        <v>53</v>
      </c>
      <c r="F128" s="77">
        <v>69</v>
      </c>
      <c r="G128" s="74" t="s">
        <v>673</v>
      </c>
      <c r="I128" s="61">
        <f>VLOOKUP(B128,'FacEffMapping Final'!C:D,2,0)</f>
        <v>69</v>
      </c>
    </row>
    <row r="129" spans="2:9">
      <c r="B129" s="73">
        <v>2145</v>
      </c>
      <c r="C129" s="74" t="s">
        <v>242</v>
      </c>
      <c r="D129" s="75">
        <v>60</v>
      </c>
      <c r="E129" s="76">
        <v>60</v>
      </c>
      <c r="F129" s="77">
        <v>90</v>
      </c>
      <c r="G129" s="74" t="s">
        <v>589</v>
      </c>
      <c r="I129" s="61">
        <f>VLOOKUP(B129,'FacEffMapping Final'!C:D,2,0)</f>
        <v>90</v>
      </c>
    </row>
    <row r="130" spans="2:9">
      <c r="B130" s="73">
        <v>2146</v>
      </c>
      <c r="C130" s="74" t="s">
        <v>674</v>
      </c>
      <c r="D130" s="75">
        <v>6</v>
      </c>
      <c r="E130" s="76">
        <v>6</v>
      </c>
      <c r="F130" s="77">
        <v>5</v>
      </c>
      <c r="G130" s="74" t="s">
        <v>585</v>
      </c>
      <c r="I130" s="88" t="e">
        <f>VLOOKUP(B130,'FacEffMapping Final'!C:D,2,0)</f>
        <v>#N/A</v>
      </c>
    </row>
    <row r="131" spans="2:9">
      <c r="B131" s="73">
        <v>2147</v>
      </c>
      <c r="C131" s="74" t="s">
        <v>244</v>
      </c>
      <c r="D131" s="75">
        <v>41</v>
      </c>
      <c r="E131" s="76">
        <v>41</v>
      </c>
      <c r="F131" s="77">
        <v>54</v>
      </c>
      <c r="G131" s="74" t="s">
        <v>675</v>
      </c>
      <c r="I131" s="61">
        <f>VLOOKUP(B131,'FacEffMapping Final'!C:D,2,0)</f>
        <v>54</v>
      </c>
    </row>
    <row r="132" spans="2:9">
      <c r="B132" s="73">
        <v>2148</v>
      </c>
      <c r="C132" s="74" t="s">
        <v>247</v>
      </c>
      <c r="D132" s="75">
        <v>41</v>
      </c>
      <c r="E132" s="76">
        <v>41</v>
      </c>
      <c r="F132" s="77">
        <v>54</v>
      </c>
      <c r="G132" s="74" t="s">
        <v>675</v>
      </c>
      <c r="I132" s="61">
        <f>VLOOKUP(B132,'FacEffMapping Final'!C:D,2,0)</f>
        <v>54</v>
      </c>
    </row>
    <row r="133" spans="2:9">
      <c r="B133" s="73">
        <v>2149</v>
      </c>
      <c r="C133" s="74" t="s">
        <v>676</v>
      </c>
      <c r="D133" s="75">
        <v>6</v>
      </c>
      <c r="E133" s="76">
        <v>6</v>
      </c>
      <c r="F133" s="77">
        <v>5</v>
      </c>
      <c r="G133" s="74" t="s">
        <v>585</v>
      </c>
      <c r="I133" s="88" t="e">
        <f>VLOOKUP(B133,'FacEffMapping Final'!C:D,2,0)</f>
        <v>#N/A</v>
      </c>
    </row>
    <row r="134" spans="2:9">
      <c r="B134" s="73">
        <v>2150</v>
      </c>
      <c r="C134" s="74" t="s">
        <v>677</v>
      </c>
      <c r="D134" s="75">
        <v>6</v>
      </c>
      <c r="E134" s="76">
        <v>6</v>
      </c>
      <c r="F134" s="77">
        <v>5</v>
      </c>
      <c r="G134" s="74" t="s">
        <v>585</v>
      </c>
      <c r="I134" s="88" t="e">
        <f>VLOOKUP(B134,'FacEffMapping Final'!C:D,2,0)</f>
        <v>#N/A</v>
      </c>
    </row>
    <row r="135" spans="2:9">
      <c r="B135" s="73">
        <v>2151</v>
      </c>
      <c r="C135" s="74" t="s">
        <v>678</v>
      </c>
      <c r="D135" s="75">
        <v>6</v>
      </c>
      <c r="E135" s="76">
        <v>6</v>
      </c>
      <c r="F135" s="77">
        <v>5</v>
      </c>
      <c r="G135" s="74" t="s">
        <v>585</v>
      </c>
      <c r="I135" s="88" t="e">
        <f>VLOOKUP(B135,'FacEffMapping Final'!C:D,2,0)</f>
        <v>#N/A</v>
      </c>
    </row>
    <row r="136" spans="2:9">
      <c r="B136" s="73">
        <v>2152</v>
      </c>
      <c r="C136" s="74" t="s">
        <v>679</v>
      </c>
      <c r="D136" s="75">
        <v>30</v>
      </c>
      <c r="E136" s="76">
        <v>30</v>
      </c>
      <c r="F136" s="77">
        <v>35</v>
      </c>
      <c r="G136" s="74" t="s">
        <v>619</v>
      </c>
      <c r="I136" s="88" t="e">
        <f>VLOOKUP(B136,'FacEffMapping Final'!C:D,2,0)</f>
        <v>#N/A</v>
      </c>
    </row>
    <row r="137" spans="2:9">
      <c r="B137" s="73">
        <v>2153</v>
      </c>
      <c r="C137" s="74" t="s">
        <v>680</v>
      </c>
      <c r="D137" s="75">
        <v>6</v>
      </c>
      <c r="E137" s="76">
        <v>6</v>
      </c>
      <c r="F137" s="77">
        <v>5</v>
      </c>
      <c r="G137" s="74" t="s">
        <v>585</v>
      </c>
      <c r="I137" s="88" t="e">
        <f>VLOOKUP(B137,'FacEffMapping Final'!C:D,2,0)</f>
        <v>#N/A</v>
      </c>
    </row>
    <row r="138" spans="2:9">
      <c r="B138" s="73">
        <v>2154</v>
      </c>
      <c r="C138" s="74" t="s">
        <v>681</v>
      </c>
      <c r="D138" s="75">
        <v>60</v>
      </c>
      <c r="E138" s="76">
        <v>60</v>
      </c>
      <c r="F138" s="77">
        <v>90</v>
      </c>
      <c r="G138" s="74" t="s">
        <v>589</v>
      </c>
      <c r="I138" s="88" t="e">
        <f>VLOOKUP(B138,'FacEffMapping Final'!C:D,2,0)</f>
        <v>#N/A</v>
      </c>
    </row>
    <row r="139" spans="2:9">
      <c r="B139" s="73">
        <v>2155</v>
      </c>
      <c r="C139" s="74" t="s">
        <v>682</v>
      </c>
      <c r="D139" s="75">
        <v>6</v>
      </c>
      <c r="E139" s="76">
        <v>6</v>
      </c>
      <c r="F139" s="77">
        <v>5</v>
      </c>
      <c r="G139" s="74" t="s">
        <v>585</v>
      </c>
      <c r="I139" s="88" t="e">
        <f>VLOOKUP(B139,'FacEffMapping Final'!C:D,2,0)</f>
        <v>#N/A</v>
      </c>
    </row>
    <row r="140" spans="2:9">
      <c r="B140" s="73">
        <v>2156</v>
      </c>
      <c r="C140" s="74" t="s">
        <v>683</v>
      </c>
      <c r="D140" s="75">
        <v>59.04</v>
      </c>
      <c r="E140" s="76">
        <v>59.04</v>
      </c>
      <c r="F140" s="77">
        <v>75.040000000000006</v>
      </c>
      <c r="G140" s="74" t="s">
        <v>684</v>
      </c>
      <c r="I140" s="88" t="e">
        <f>VLOOKUP(B140,'FacEffMapping Final'!C:D,2,0)</f>
        <v>#N/A</v>
      </c>
    </row>
    <row r="141" spans="2:9">
      <c r="B141" s="73">
        <v>2157</v>
      </c>
      <c r="C141" s="74" t="s">
        <v>685</v>
      </c>
      <c r="D141" s="75">
        <v>57</v>
      </c>
      <c r="E141" s="76">
        <v>57</v>
      </c>
      <c r="F141" s="77">
        <v>74</v>
      </c>
      <c r="G141" s="74" t="s">
        <v>594</v>
      </c>
      <c r="I141" s="88" t="e">
        <f>VLOOKUP(B141,'FacEffMapping Final'!C:D,2,0)</f>
        <v>#N/A</v>
      </c>
    </row>
    <row r="142" spans="2:9">
      <c r="B142" s="73">
        <v>2159</v>
      </c>
      <c r="C142" s="74" t="s">
        <v>686</v>
      </c>
      <c r="D142" s="75">
        <v>6</v>
      </c>
      <c r="E142" s="76">
        <v>6</v>
      </c>
      <c r="F142" s="77">
        <v>5</v>
      </c>
      <c r="G142" s="74" t="s">
        <v>585</v>
      </c>
      <c r="I142" s="88" t="e">
        <f>VLOOKUP(B142,'FacEffMapping Final'!C:D,2,0)</f>
        <v>#N/A</v>
      </c>
    </row>
    <row r="143" spans="2:9">
      <c r="B143" s="73">
        <v>2160</v>
      </c>
      <c r="C143" s="74" t="s">
        <v>687</v>
      </c>
      <c r="D143" s="75">
        <v>25</v>
      </c>
      <c r="E143" s="76">
        <v>25</v>
      </c>
      <c r="F143" s="77">
        <v>30</v>
      </c>
      <c r="G143" s="74" t="s">
        <v>583</v>
      </c>
      <c r="I143" s="88" t="e">
        <f>VLOOKUP(B143,'FacEffMapping Final'!C:D,2,0)</f>
        <v>#N/A</v>
      </c>
    </row>
    <row r="144" spans="2:9">
      <c r="B144" s="73">
        <v>2161</v>
      </c>
      <c r="C144" s="74" t="s">
        <v>688</v>
      </c>
      <c r="D144" s="75">
        <v>5</v>
      </c>
      <c r="E144" s="76">
        <v>5</v>
      </c>
      <c r="F144" s="77">
        <v>4</v>
      </c>
      <c r="G144" s="74" t="s">
        <v>593</v>
      </c>
      <c r="I144" s="88" t="e">
        <f>VLOOKUP(B144,'FacEffMapping Final'!C:D,2,0)</f>
        <v>#N/A</v>
      </c>
    </row>
    <row r="145" spans="2:9">
      <c r="B145" s="73">
        <v>2162</v>
      </c>
      <c r="C145" s="74" t="s">
        <v>689</v>
      </c>
      <c r="D145" s="75">
        <v>6</v>
      </c>
      <c r="E145" s="76">
        <v>6</v>
      </c>
      <c r="F145" s="77">
        <v>5</v>
      </c>
      <c r="G145" s="74" t="s">
        <v>585</v>
      </c>
      <c r="I145" s="61" t="e">
        <f>VLOOKUP(B145,'FacEffMapping Final'!C:D,2,0)</f>
        <v>#N/A</v>
      </c>
    </row>
    <row r="146" spans="2:9">
      <c r="B146" s="73">
        <v>2163</v>
      </c>
      <c r="C146" s="74" t="s">
        <v>250</v>
      </c>
      <c r="D146" s="75">
        <v>60</v>
      </c>
      <c r="E146" s="76">
        <v>60</v>
      </c>
      <c r="F146" s="77">
        <v>90</v>
      </c>
      <c r="G146" s="74" t="s">
        <v>589</v>
      </c>
      <c r="I146" s="61">
        <f>VLOOKUP(B146,'FacEffMapping Final'!C:D,2,0)</f>
        <v>90</v>
      </c>
    </row>
    <row r="147" spans="2:9">
      <c r="B147" s="73">
        <v>2164</v>
      </c>
      <c r="C147" s="74" t="s">
        <v>690</v>
      </c>
      <c r="D147" s="75">
        <v>6</v>
      </c>
      <c r="E147" s="76">
        <v>6</v>
      </c>
      <c r="F147" s="77">
        <v>5</v>
      </c>
      <c r="G147" s="74" t="s">
        <v>585</v>
      </c>
      <c r="I147" s="88" t="e">
        <f>VLOOKUP(B147,'FacEffMapping Final'!C:D,2,0)</f>
        <v>#N/A</v>
      </c>
    </row>
    <row r="148" spans="2:9">
      <c r="B148" s="73">
        <v>2165</v>
      </c>
      <c r="C148" s="74" t="s">
        <v>691</v>
      </c>
      <c r="D148" s="75">
        <v>7</v>
      </c>
      <c r="E148" s="76">
        <v>7</v>
      </c>
      <c r="F148" s="77">
        <v>6</v>
      </c>
      <c r="G148" s="74" t="s">
        <v>692</v>
      </c>
      <c r="I148" s="88" t="e">
        <f>VLOOKUP(B148,'FacEffMapping Final'!C:D,2,0)</f>
        <v>#N/A</v>
      </c>
    </row>
    <row r="149" spans="2:9">
      <c r="B149" s="73">
        <v>2166</v>
      </c>
      <c r="C149" s="74" t="s">
        <v>208</v>
      </c>
      <c r="D149" s="75">
        <v>25</v>
      </c>
      <c r="E149" s="76">
        <v>25</v>
      </c>
      <c r="F149" s="77">
        <v>30</v>
      </c>
      <c r="G149" s="74" t="s">
        <v>583</v>
      </c>
      <c r="I149" s="61">
        <f>VLOOKUP(B149,'FacEffMapping Final'!C:D,2,0)</f>
        <v>30</v>
      </c>
    </row>
    <row r="150" spans="2:9">
      <c r="B150" s="73">
        <v>2167</v>
      </c>
      <c r="C150" s="74" t="s">
        <v>693</v>
      </c>
      <c r="D150" s="75">
        <v>5</v>
      </c>
      <c r="E150" s="76">
        <v>5</v>
      </c>
      <c r="F150" s="77">
        <v>4</v>
      </c>
      <c r="G150" s="74" t="s">
        <v>593</v>
      </c>
      <c r="I150" s="88" t="e">
        <f>VLOOKUP(B150,'FacEffMapping Final'!C:D,2,0)</f>
        <v>#N/A</v>
      </c>
    </row>
    <row r="151" spans="2:9">
      <c r="B151" s="73">
        <v>2168</v>
      </c>
      <c r="C151" s="74" t="s">
        <v>694</v>
      </c>
      <c r="D151" s="75">
        <v>6</v>
      </c>
      <c r="E151" s="76">
        <v>6</v>
      </c>
      <c r="F151" s="77">
        <v>5</v>
      </c>
      <c r="G151" s="74" t="s">
        <v>585</v>
      </c>
      <c r="I151" s="88" t="e">
        <f>VLOOKUP(B151,'FacEffMapping Final'!C:D,2,0)</f>
        <v>#N/A</v>
      </c>
    </row>
    <row r="152" spans="2:9">
      <c r="B152" s="73">
        <v>2169</v>
      </c>
      <c r="C152" s="74" t="s">
        <v>695</v>
      </c>
      <c r="D152" s="75">
        <v>6</v>
      </c>
      <c r="E152" s="76">
        <v>6</v>
      </c>
      <c r="F152" s="77">
        <v>5</v>
      </c>
      <c r="G152" s="74" t="s">
        <v>585</v>
      </c>
      <c r="I152" s="88" t="e">
        <f>VLOOKUP(B152,'FacEffMapping Final'!C:D,2,0)</f>
        <v>#N/A</v>
      </c>
    </row>
    <row r="153" spans="2:9">
      <c r="B153" s="73">
        <v>2170</v>
      </c>
      <c r="C153" s="74" t="s">
        <v>696</v>
      </c>
      <c r="D153" s="75">
        <v>37</v>
      </c>
      <c r="E153" s="76">
        <v>37</v>
      </c>
      <c r="F153" s="77">
        <v>50</v>
      </c>
      <c r="G153" s="74" t="s">
        <v>20</v>
      </c>
      <c r="I153" s="88" t="e">
        <f>VLOOKUP(B153,'FacEffMapping Final'!C:D,2,0)</f>
        <v>#N/A</v>
      </c>
    </row>
    <row r="154" spans="2:9">
      <c r="B154" s="73">
        <v>2171</v>
      </c>
      <c r="C154" s="74" t="s">
        <v>254</v>
      </c>
      <c r="D154" s="75">
        <v>84</v>
      </c>
      <c r="E154" s="76">
        <v>84</v>
      </c>
      <c r="F154" s="77">
        <v>107</v>
      </c>
      <c r="G154" s="74" t="s">
        <v>254</v>
      </c>
      <c r="I154" s="61">
        <f>VLOOKUP(B154,'FacEffMapping Final'!C:D,2,0)</f>
        <v>107</v>
      </c>
    </row>
    <row r="155" spans="2:9">
      <c r="B155" s="73">
        <v>2172</v>
      </c>
      <c r="C155" s="74" t="s">
        <v>256</v>
      </c>
      <c r="D155" s="75">
        <v>82</v>
      </c>
      <c r="E155" s="76">
        <v>82</v>
      </c>
      <c r="F155" s="77">
        <v>108</v>
      </c>
      <c r="G155" s="74" t="s">
        <v>697</v>
      </c>
      <c r="I155" s="61">
        <f>VLOOKUP(B155,'FacEffMapping Final'!C:D,2,0)</f>
        <v>108</v>
      </c>
    </row>
    <row r="156" spans="2:9">
      <c r="B156" s="73">
        <v>2173</v>
      </c>
      <c r="C156" s="74" t="s">
        <v>698</v>
      </c>
      <c r="D156" s="75">
        <v>86</v>
      </c>
      <c r="E156" s="76">
        <v>86</v>
      </c>
      <c r="F156" s="77">
        <v>112</v>
      </c>
      <c r="G156" s="74" t="s">
        <v>699</v>
      </c>
      <c r="I156" s="88" t="e">
        <f>VLOOKUP(B156,'FacEffMapping Final'!C:D,2,0)</f>
        <v>#N/A</v>
      </c>
    </row>
    <row r="157" spans="2:9">
      <c r="B157" s="73">
        <v>2174</v>
      </c>
      <c r="C157" s="74" t="s">
        <v>259</v>
      </c>
      <c r="D157" s="75">
        <v>85</v>
      </c>
      <c r="E157" s="76">
        <v>85</v>
      </c>
      <c r="F157" s="77">
        <v>106</v>
      </c>
      <c r="G157" s="74" t="s">
        <v>259</v>
      </c>
      <c r="I157" s="61">
        <f>VLOOKUP(B157,'FacEffMapping Final'!C:D,2,0)</f>
        <v>106</v>
      </c>
    </row>
    <row r="158" spans="2:9">
      <c r="B158" s="73">
        <v>2175</v>
      </c>
      <c r="C158" s="74" t="s">
        <v>262</v>
      </c>
      <c r="D158" s="75">
        <v>40</v>
      </c>
      <c r="E158" s="76">
        <v>40</v>
      </c>
      <c r="F158" s="77">
        <v>53</v>
      </c>
      <c r="G158" s="74" t="s">
        <v>640</v>
      </c>
      <c r="I158" s="61">
        <f>VLOOKUP(B158,'FacEffMapping Final'!C:D,2,0)</f>
        <v>53</v>
      </c>
    </row>
    <row r="159" spans="2:9">
      <c r="B159" s="73">
        <v>2176</v>
      </c>
      <c r="C159" s="74" t="s">
        <v>700</v>
      </c>
      <c r="D159" s="75">
        <v>41</v>
      </c>
      <c r="E159" s="76">
        <v>41</v>
      </c>
      <c r="F159" s="77">
        <v>54</v>
      </c>
      <c r="G159" s="74" t="s">
        <v>675</v>
      </c>
      <c r="I159" s="88" t="e">
        <f>VLOOKUP(B159,'FacEffMapping Final'!C:D,2,0)</f>
        <v>#N/A</v>
      </c>
    </row>
    <row r="160" spans="2:9">
      <c r="B160" s="73">
        <v>2177</v>
      </c>
      <c r="C160" s="74" t="s">
        <v>701</v>
      </c>
      <c r="D160" s="75">
        <v>100.06</v>
      </c>
      <c r="E160" s="76">
        <v>100.06</v>
      </c>
      <c r="F160" s="77">
        <v>194</v>
      </c>
      <c r="G160" s="74" t="s">
        <v>586</v>
      </c>
      <c r="I160" s="88" t="e">
        <f>VLOOKUP(B160,'FacEffMapping Final'!C:D,2,0)</f>
        <v>#N/A</v>
      </c>
    </row>
    <row r="161" spans="2:9">
      <c r="B161" s="73">
        <v>2178</v>
      </c>
      <c r="C161" s="74" t="s">
        <v>702</v>
      </c>
      <c r="D161" s="75">
        <v>16</v>
      </c>
      <c r="E161" s="76">
        <v>16</v>
      </c>
      <c r="F161" s="77">
        <v>15</v>
      </c>
      <c r="G161" s="74" t="s">
        <v>32</v>
      </c>
      <c r="I161" s="88" t="e">
        <f>VLOOKUP(B161,'FacEffMapping Final'!C:D,2,0)</f>
        <v>#N/A</v>
      </c>
    </row>
    <row r="162" spans="2:9">
      <c r="B162" s="73">
        <v>2179</v>
      </c>
      <c r="C162" s="74" t="s">
        <v>703</v>
      </c>
      <c r="D162" s="75">
        <v>16</v>
      </c>
      <c r="E162" s="76">
        <v>16</v>
      </c>
      <c r="F162" s="77">
        <v>15</v>
      </c>
      <c r="G162" s="74" t="s">
        <v>32</v>
      </c>
      <c r="I162" s="88" t="e">
        <f>VLOOKUP(B162,'FacEffMapping Final'!C:D,2,0)</f>
        <v>#N/A</v>
      </c>
    </row>
    <row r="163" spans="2:9">
      <c r="B163" s="73">
        <v>2180</v>
      </c>
      <c r="C163" s="74" t="s">
        <v>704</v>
      </c>
      <c r="D163" s="75">
        <v>60</v>
      </c>
      <c r="E163" s="76">
        <v>60</v>
      </c>
      <c r="F163" s="77">
        <v>90</v>
      </c>
      <c r="G163" s="74" t="s">
        <v>589</v>
      </c>
      <c r="I163" s="88" t="e">
        <f>VLOOKUP(B163,'FacEffMapping Final'!C:D,2,0)</f>
        <v>#N/A</v>
      </c>
    </row>
    <row r="164" spans="2:9">
      <c r="B164" s="73">
        <v>2181</v>
      </c>
      <c r="C164" s="74" t="s">
        <v>705</v>
      </c>
      <c r="D164" s="75">
        <v>6</v>
      </c>
      <c r="E164" s="76">
        <v>6</v>
      </c>
      <c r="F164" s="77">
        <v>5</v>
      </c>
      <c r="G164" s="74" t="s">
        <v>585</v>
      </c>
      <c r="I164" s="88" t="e">
        <f>VLOOKUP(B164,'FacEffMapping Final'!C:D,2,0)</f>
        <v>#N/A</v>
      </c>
    </row>
    <row r="165" spans="2:9">
      <c r="B165" s="73">
        <v>2182</v>
      </c>
      <c r="C165" s="74" t="s">
        <v>265</v>
      </c>
      <c r="D165" s="75">
        <v>6</v>
      </c>
      <c r="E165" s="76">
        <v>6</v>
      </c>
      <c r="F165" s="77">
        <v>5</v>
      </c>
      <c r="G165" s="74" t="s">
        <v>585</v>
      </c>
      <c r="I165" s="61">
        <f>VLOOKUP(B165,'FacEffMapping Final'!C:D,2,0)</f>
        <v>5</v>
      </c>
    </row>
    <row r="166" spans="2:9">
      <c r="B166" s="73">
        <v>2183</v>
      </c>
      <c r="C166" s="74" t="s">
        <v>706</v>
      </c>
      <c r="D166" s="75"/>
      <c r="E166" s="76"/>
      <c r="F166" s="77">
        <v>73</v>
      </c>
      <c r="G166" s="74" t="s">
        <v>32</v>
      </c>
      <c r="I166" s="88" t="e">
        <f>VLOOKUP(B166,'FacEffMapping Final'!C:D,2,0)</f>
        <v>#N/A</v>
      </c>
    </row>
    <row r="167" spans="2:9">
      <c r="B167" s="73">
        <v>2184</v>
      </c>
      <c r="C167" s="74" t="s">
        <v>707</v>
      </c>
      <c r="D167" s="75">
        <v>6</v>
      </c>
      <c r="E167" s="76">
        <v>6</v>
      </c>
      <c r="F167" s="77">
        <v>5</v>
      </c>
      <c r="G167" s="74" t="s">
        <v>585</v>
      </c>
      <c r="I167" s="88" t="e">
        <f>VLOOKUP(B167,'FacEffMapping Final'!C:D,2,0)</f>
        <v>#N/A</v>
      </c>
    </row>
    <row r="168" spans="2:9">
      <c r="B168" s="73">
        <v>2186</v>
      </c>
      <c r="C168" s="74" t="s">
        <v>267</v>
      </c>
      <c r="D168" s="75">
        <v>60</v>
      </c>
      <c r="E168" s="76">
        <v>60</v>
      </c>
      <c r="F168" s="77">
        <v>90</v>
      </c>
      <c r="G168" s="74" t="s">
        <v>589</v>
      </c>
      <c r="I168" s="61">
        <f>VLOOKUP(B168,'FacEffMapping Final'!C:D,2,0)</f>
        <v>90</v>
      </c>
    </row>
    <row r="169" spans="2:9">
      <c r="B169" s="73">
        <v>2188</v>
      </c>
      <c r="C169" s="74" t="s">
        <v>708</v>
      </c>
      <c r="D169" s="75">
        <v>60</v>
      </c>
      <c r="E169" s="76">
        <v>60</v>
      </c>
      <c r="F169" s="77">
        <v>90</v>
      </c>
      <c r="G169" s="74" t="s">
        <v>589</v>
      </c>
      <c r="I169" s="88" t="e">
        <f>VLOOKUP(B169,'FacEffMapping Final'!C:D,2,0)</f>
        <v>#N/A</v>
      </c>
    </row>
    <row r="170" spans="2:9">
      <c r="B170" s="73">
        <v>2189</v>
      </c>
      <c r="C170" s="74" t="s">
        <v>709</v>
      </c>
      <c r="D170" s="75">
        <v>41</v>
      </c>
      <c r="E170" s="76">
        <v>41</v>
      </c>
      <c r="F170" s="77">
        <v>54</v>
      </c>
      <c r="G170" s="74" t="s">
        <v>675</v>
      </c>
      <c r="I170" s="61">
        <f>VLOOKUP(B170,'FacEffMapping Final'!C:D,2,0)</f>
        <v>54</v>
      </c>
    </row>
    <row r="171" spans="2:9">
      <c r="B171" s="73">
        <v>2190</v>
      </c>
      <c r="C171" s="74" t="s">
        <v>710</v>
      </c>
      <c r="D171" s="75">
        <v>6</v>
      </c>
      <c r="E171" s="76">
        <v>6</v>
      </c>
      <c r="F171" s="77">
        <v>5</v>
      </c>
      <c r="G171" s="74" t="s">
        <v>585</v>
      </c>
      <c r="I171" s="88" t="e">
        <f>VLOOKUP(B171,'FacEffMapping Final'!C:D,2,0)</f>
        <v>#N/A</v>
      </c>
    </row>
    <row r="172" spans="2:9">
      <c r="B172" s="73">
        <v>2192</v>
      </c>
      <c r="C172" s="74" t="s">
        <v>711</v>
      </c>
      <c r="D172" s="75">
        <v>6</v>
      </c>
      <c r="E172" s="76">
        <v>6</v>
      </c>
      <c r="F172" s="77">
        <v>5</v>
      </c>
      <c r="G172" s="74" t="s">
        <v>585</v>
      </c>
      <c r="I172" s="88" t="e">
        <f>VLOOKUP(B172,'FacEffMapping Final'!C:D,2,0)</f>
        <v>#N/A</v>
      </c>
    </row>
    <row r="173" spans="2:9">
      <c r="B173" s="73">
        <v>2193</v>
      </c>
      <c r="C173" s="74" t="s">
        <v>712</v>
      </c>
      <c r="D173" s="75">
        <v>6</v>
      </c>
      <c r="E173" s="76">
        <v>6</v>
      </c>
      <c r="F173" s="77">
        <v>5</v>
      </c>
      <c r="G173" s="74" t="s">
        <v>585</v>
      </c>
      <c r="I173" s="88" t="e">
        <f>VLOOKUP(B173,'FacEffMapping Final'!C:D,2,0)</f>
        <v>#N/A</v>
      </c>
    </row>
    <row r="174" spans="2:9">
      <c r="B174" s="73">
        <v>2194</v>
      </c>
      <c r="C174" s="74" t="s">
        <v>271</v>
      </c>
      <c r="D174" s="75">
        <v>100.1</v>
      </c>
      <c r="E174" s="76">
        <v>100.1</v>
      </c>
      <c r="F174" s="78">
        <v>194</v>
      </c>
      <c r="G174" s="74" t="s">
        <v>586</v>
      </c>
      <c r="I174" s="61" t="str">
        <f>VLOOKUP(B174,'FacEffMapping Final'!C:D,2,0)</f>
        <v>LTACH</v>
      </c>
    </row>
    <row r="175" spans="2:9">
      <c r="B175" s="73">
        <v>2197</v>
      </c>
      <c r="C175" s="74" t="s">
        <v>713</v>
      </c>
      <c r="D175" s="75">
        <v>6</v>
      </c>
      <c r="E175" s="76">
        <v>6</v>
      </c>
      <c r="F175" s="77">
        <v>5</v>
      </c>
      <c r="G175" s="74" t="s">
        <v>585</v>
      </c>
      <c r="I175" s="88" t="e">
        <f>VLOOKUP(B175,'FacEffMapping Final'!C:D,2,0)</f>
        <v>#N/A</v>
      </c>
    </row>
    <row r="176" spans="2:9">
      <c r="B176" s="73">
        <v>2198</v>
      </c>
      <c r="C176" s="74" t="s">
        <v>714</v>
      </c>
      <c r="D176" s="75">
        <v>26</v>
      </c>
      <c r="E176" s="76">
        <v>26</v>
      </c>
      <c r="F176" s="77">
        <v>31</v>
      </c>
      <c r="G176" s="74" t="s">
        <v>25</v>
      </c>
      <c r="I176" s="88" t="e">
        <f>VLOOKUP(B176,'FacEffMapping Final'!C:D,2,0)</f>
        <v>#N/A</v>
      </c>
    </row>
    <row r="177" spans="1:9">
      <c r="A177" s="67" t="s">
        <v>576</v>
      </c>
      <c r="B177" s="73">
        <v>2199</v>
      </c>
      <c r="C177" s="74" t="s">
        <v>715</v>
      </c>
      <c r="D177" s="75">
        <v>6</v>
      </c>
      <c r="E177" s="76">
        <v>6</v>
      </c>
      <c r="F177" s="77">
        <v>5</v>
      </c>
      <c r="G177" s="74" t="s">
        <v>585</v>
      </c>
      <c r="I177" s="88" t="e">
        <f>VLOOKUP(B177,'FacEffMapping Final'!C:D,2,0)</f>
        <v>#N/A</v>
      </c>
    </row>
    <row r="178" spans="1:9">
      <c r="B178" s="73">
        <v>2200</v>
      </c>
      <c r="C178" s="74" t="s">
        <v>181</v>
      </c>
      <c r="D178" s="75">
        <v>53</v>
      </c>
      <c r="E178" s="76">
        <v>53</v>
      </c>
      <c r="F178" s="77">
        <v>69</v>
      </c>
      <c r="G178" s="74" t="s">
        <v>673</v>
      </c>
      <c r="I178" s="61">
        <f>VLOOKUP(B178,'FacEffMapping Final'!C:D,2,0)</f>
        <v>69</v>
      </c>
    </row>
    <row r="179" spans="1:9">
      <c r="B179" s="73">
        <v>2203</v>
      </c>
      <c r="C179" s="74" t="s">
        <v>276</v>
      </c>
      <c r="D179" s="75">
        <v>54</v>
      </c>
      <c r="E179" s="76">
        <v>54</v>
      </c>
      <c r="F179" s="77">
        <v>70</v>
      </c>
      <c r="G179" s="74" t="s">
        <v>716</v>
      </c>
      <c r="I179" s="61">
        <f>VLOOKUP(B179,'FacEffMapping Final'!C:D,2,0)</f>
        <v>70</v>
      </c>
    </row>
    <row r="180" spans="1:9">
      <c r="B180" s="73">
        <v>2204</v>
      </c>
      <c r="C180" s="74" t="s">
        <v>150</v>
      </c>
      <c r="D180" s="75">
        <v>53</v>
      </c>
      <c r="E180" s="76">
        <v>53</v>
      </c>
      <c r="F180" s="77">
        <v>69</v>
      </c>
      <c r="G180" s="74" t="s">
        <v>673</v>
      </c>
      <c r="I180" s="61">
        <f>VLOOKUP(B180,'FacEffMapping Final'!C:D,2,0)</f>
        <v>69</v>
      </c>
    </row>
    <row r="181" spans="1:9">
      <c r="B181" s="73">
        <v>2205</v>
      </c>
      <c r="C181" s="74" t="s">
        <v>281</v>
      </c>
      <c r="D181" s="75">
        <v>41</v>
      </c>
      <c r="E181" s="76">
        <v>41</v>
      </c>
      <c r="F181" s="77">
        <v>90</v>
      </c>
      <c r="G181" s="74" t="s">
        <v>589</v>
      </c>
      <c r="I181" s="61">
        <f>VLOOKUP(B181,'FacEffMapping Final'!C:D,2,0)</f>
        <v>90</v>
      </c>
    </row>
    <row r="182" spans="1:9">
      <c r="B182" s="73">
        <v>2208</v>
      </c>
      <c r="C182" s="74" t="s">
        <v>717</v>
      </c>
      <c r="D182" s="75">
        <v>60</v>
      </c>
      <c r="E182" s="76">
        <v>60</v>
      </c>
      <c r="F182" s="77">
        <v>90</v>
      </c>
      <c r="G182" s="74" t="s">
        <v>589</v>
      </c>
      <c r="I182" s="61" t="e">
        <f>VLOOKUP(B182,'FacEffMapping Final'!C:D,2,0)</f>
        <v>#N/A</v>
      </c>
    </row>
    <row r="183" spans="1:9">
      <c r="B183" s="73">
        <v>2209</v>
      </c>
      <c r="C183" s="74" t="s">
        <v>55</v>
      </c>
      <c r="D183" s="75">
        <v>97</v>
      </c>
      <c r="E183" s="76">
        <v>97</v>
      </c>
      <c r="F183" s="77">
        <v>191</v>
      </c>
      <c r="G183" s="74" t="s">
        <v>57</v>
      </c>
      <c r="I183" s="61">
        <f>VLOOKUP(B183,'FacEffMapping Final'!C:D,2,0)</f>
        <v>191</v>
      </c>
    </row>
    <row r="184" spans="1:9">
      <c r="B184" s="73">
        <v>2210</v>
      </c>
      <c r="C184" s="74" t="s">
        <v>145</v>
      </c>
      <c r="D184" s="75">
        <v>59.01</v>
      </c>
      <c r="E184" s="76">
        <v>59.01</v>
      </c>
      <c r="F184" s="77">
        <v>75.02</v>
      </c>
      <c r="G184" s="74" t="s">
        <v>718</v>
      </c>
      <c r="I184" s="61">
        <f>VLOOKUP(B184,'FacEffMapping Final'!C:D,2,0)</f>
        <v>75.02</v>
      </c>
    </row>
    <row r="185" spans="1:9">
      <c r="B185" s="73">
        <v>2211</v>
      </c>
      <c r="C185" s="74" t="s">
        <v>60</v>
      </c>
      <c r="D185" s="75">
        <v>59.18</v>
      </c>
      <c r="E185" s="76">
        <v>59.18</v>
      </c>
      <c r="F185" s="77">
        <v>75.099999999999994</v>
      </c>
      <c r="G185" s="74" t="s">
        <v>719</v>
      </c>
      <c r="I185" s="61">
        <f>VLOOKUP(B185,'FacEffMapping Final'!C:D,2,0)</f>
        <v>75.099999999999994</v>
      </c>
    </row>
    <row r="186" spans="1:9">
      <c r="B186" s="73">
        <v>2212</v>
      </c>
      <c r="C186" s="74" t="s">
        <v>291</v>
      </c>
      <c r="D186" s="75">
        <v>44</v>
      </c>
      <c r="E186" s="76">
        <v>44</v>
      </c>
      <c r="F186" s="77">
        <v>60</v>
      </c>
      <c r="G186" s="74" t="s">
        <v>609</v>
      </c>
      <c r="I186" s="61">
        <f>VLOOKUP(B186,'FacEffMapping Final'!C:D,2,0)</f>
        <v>60</v>
      </c>
    </row>
    <row r="187" spans="1:9">
      <c r="B187" s="73">
        <v>2213</v>
      </c>
      <c r="C187" s="74" t="s">
        <v>144</v>
      </c>
      <c r="D187" s="75">
        <v>57</v>
      </c>
      <c r="E187" s="76">
        <v>57</v>
      </c>
      <c r="F187" s="77">
        <v>74</v>
      </c>
      <c r="G187" s="74" t="s">
        <v>594</v>
      </c>
      <c r="I187" s="61">
        <f>VLOOKUP(B187,'FacEffMapping Final'!C:D,2,0)</f>
        <v>74</v>
      </c>
    </row>
    <row r="188" spans="1:9">
      <c r="B188" s="73">
        <v>2215</v>
      </c>
      <c r="C188" s="74" t="s">
        <v>720</v>
      </c>
      <c r="D188" s="75">
        <v>6</v>
      </c>
      <c r="E188" s="76">
        <v>6</v>
      </c>
      <c r="F188" s="77">
        <v>5</v>
      </c>
      <c r="G188" s="74" t="s">
        <v>585</v>
      </c>
      <c r="I188" s="88" t="e">
        <f>VLOOKUP(B188,'FacEffMapping Final'!C:D,2,0)</f>
        <v>#N/A</v>
      </c>
    </row>
    <row r="189" spans="1:9">
      <c r="B189" s="73">
        <v>2216</v>
      </c>
      <c r="C189" s="74" t="s">
        <v>721</v>
      </c>
      <c r="D189" s="75">
        <v>6</v>
      </c>
      <c r="E189" s="76">
        <v>6</v>
      </c>
      <c r="F189" s="77">
        <v>5</v>
      </c>
      <c r="G189" s="74" t="s">
        <v>585</v>
      </c>
      <c r="I189" s="88" t="e">
        <f>VLOOKUP(B189,'FacEffMapping Final'!C:D,2,0)</f>
        <v>#N/A</v>
      </c>
    </row>
    <row r="190" spans="1:9">
      <c r="B190" s="73">
        <v>2217</v>
      </c>
      <c r="C190" s="74" t="s">
        <v>722</v>
      </c>
      <c r="D190" s="75">
        <v>60</v>
      </c>
      <c r="E190" s="76">
        <v>60</v>
      </c>
      <c r="F190" s="77">
        <v>90</v>
      </c>
      <c r="G190" s="74" t="s">
        <v>589</v>
      </c>
      <c r="I190" s="88" t="e">
        <f>VLOOKUP(B190,'FacEffMapping Final'!C:D,2,0)</f>
        <v>#N/A</v>
      </c>
    </row>
    <row r="191" spans="1:9">
      <c r="B191" s="73">
        <v>2218</v>
      </c>
      <c r="C191" s="74" t="s">
        <v>723</v>
      </c>
      <c r="D191" s="75">
        <v>44</v>
      </c>
      <c r="E191" s="76">
        <v>44</v>
      </c>
      <c r="F191" s="77">
        <v>60</v>
      </c>
      <c r="G191" s="74" t="s">
        <v>609</v>
      </c>
      <c r="I191" s="88" t="e">
        <f>VLOOKUP(B191,'FacEffMapping Final'!C:D,2,0)</f>
        <v>#N/A</v>
      </c>
    </row>
    <row r="192" spans="1:9">
      <c r="B192" s="73">
        <v>2219</v>
      </c>
      <c r="C192" s="74" t="s">
        <v>260</v>
      </c>
      <c r="D192" s="75">
        <v>37</v>
      </c>
      <c r="E192" s="76">
        <v>37</v>
      </c>
      <c r="F192" s="77">
        <v>50</v>
      </c>
      <c r="G192" s="74" t="s">
        <v>20</v>
      </c>
      <c r="I192" s="61">
        <f>VLOOKUP(B192,'FacEffMapping Final'!C:D,2,0)</f>
        <v>50</v>
      </c>
    </row>
    <row r="193" spans="2:9">
      <c r="B193" s="73">
        <v>2220</v>
      </c>
      <c r="C193" s="74" t="s">
        <v>724</v>
      </c>
      <c r="D193" s="75">
        <v>44</v>
      </c>
      <c r="E193" s="76">
        <v>44</v>
      </c>
      <c r="F193" s="77">
        <v>60</v>
      </c>
      <c r="G193" s="74" t="s">
        <v>609</v>
      </c>
      <c r="I193" s="88" t="e">
        <f>VLOOKUP(B193,'FacEffMapping Final'!C:D,2,0)</f>
        <v>#N/A</v>
      </c>
    </row>
    <row r="194" spans="2:9">
      <c r="B194" s="73">
        <v>2221</v>
      </c>
      <c r="C194" s="74" t="s">
        <v>725</v>
      </c>
      <c r="D194" s="75">
        <v>65</v>
      </c>
      <c r="E194" s="76">
        <v>65</v>
      </c>
      <c r="F194" s="77">
        <v>95</v>
      </c>
      <c r="G194" s="74" t="s">
        <v>596</v>
      </c>
      <c r="I194" s="88" t="e">
        <f>VLOOKUP(B194,'FacEffMapping Final'!C:D,2,0)</f>
        <v>#N/A</v>
      </c>
    </row>
    <row r="195" spans="2:9">
      <c r="B195" s="73">
        <v>2223</v>
      </c>
      <c r="C195" s="74" t="s">
        <v>130</v>
      </c>
      <c r="D195" s="75">
        <v>60</v>
      </c>
      <c r="E195" s="76">
        <v>60</v>
      </c>
      <c r="F195" s="77">
        <v>90</v>
      </c>
      <c r="G195" s="74" t="s">
        <v>589</v>
      </c>
      <c r="I195" s="61">
        <f>VLOOKUP(B195,'FacEffMapping Final'!C:D,2,0)</f>
        <v>90</v>
      </c>
    </row>
    <row r="196" spans="2:9">
      <c r="B196" s="73">
        <v>2224</v>
      </c>
      <c r="C196" s="74" t="s">
        <v>296</v>
      </c>
      <c r="D196" s="75">
        <v>97</v>
      </c>
      <c r="E196" s="76">
        <v>97</v>
      </c>
      <c r="F196" s="77">
        <v>191</v>
      </c>
      <c r="G196" s="74" t="s">
        <v>57</v>
      </c>
      <c r="I196" s="61">
        <f>VLOOKUP(B196,'FacEffMapping Final'!C:D,2,0)</f>
        <v>191</v>
      </c>
    </row>
    <row r="197" spans="2:9">
      <c r="B197" s="73">
        <v>2225</v>
      </c>
      <c r="C197" s="74" t="s">
        <v>299</v>
      </c>
      <c r="D197" s="83">
        <v>83</v>
      </c>
      <c r="E197" s="84">
        <v>83</v>
      </c>
      <c r="F197" s="77">
        <v>105</v>
      </c>
      <c r="G197" s="74" t="s">
        <v>299</v>
      </c>
      <c r="I197" s="61">
        <f>VLOOKUP(B197,'FacEffMapping Final'!C:D,2,0)</f>
        <v>105</v>
      </c>
    </row>
    <row r="198" spans="2:9">
      <c r="B198" s="73">
        <v>2226</v>
      </c>
      <c r="C198" s="74" t="s">
        <v>142</v>
      </c>
      <c r="D198" s="75">
        <v>57</v>
      </c>
      <c r="E198" s="76">
        <v>57</v>
      </c>
      <c r="F198" s="77">
        <v>74</v>
      </c>
      <c r="G198" s="74" t="s">
        <v>594</v>
      </c>
      <c r="I198" s="61">
        <f>VLOOKUP(B198,'FacEffMapping Final'!C:D,2,0)</f>
        <v>74</v>
      </c>
    </row>
    <row r="199" spans="2:9">
      <c r="B199" s="73">
        <v>2228</v>
      </c>
      <c r="C199" s="74" t="s">
        <v>726</v>
      </c>
      <c r="D199" s="75">
        <v>6</v>
      </c>
      <c r="E199" s="76">
        <v>6</v>
      </c>
      <c r="F199" s="77">
        <v>5</v>
      </c>
      <c r="G199" s="74" t="s">
        <v>585</v>
      </c>
      <c r="I199" s="88" t="e">
        <f>VLOOKUP(B199,'FacEffMapping Final'!C:D,2,0)</f>
        <v>#N/A</v>
      </c>
    </row>
    <row r="200" spans="2:9">
      <c r="B200" s="73">
        <v>2230</v>
      </c>
      <c r="C200" s="74" t="s">
        <v>727</v>
      </c>
      <c r="D200" s="75">
        <v>60</v>
      </c>
      <c r="E200" s="76">
        <v>60</v>
      </c>
      <c r="F200" s="77">
        <v>90</v>
      </c>
      <c r="G200" s="74" t="s">
        <v>589</v>
      </c>
      <c r="I200" s="88" t="e">
        <f>VLOOKUP(B200,'FacEffMapping Final'!C:D,2,0)</f>
        <v>#N/A</v>
      </c>
    </row>
    <row r="201" spans="2:9">
      <c r="B201" s="73">
        <v>2231</v>
      </c>
      <c r="C201" s="74" t="s">
        <v>302</v>
      </c>
      <c r="D201" s="75">
        <v>60</v>
      </c>
      <c r="E201" s="76">
        <v>60</v>
      </c>
      <c r="F201" s="77">
        <v>90</v>
      </c>
      <c r="G201" s="74" t="s">
        <v>589</v>
      </c>
      <c r="I201" s="61">
        <f>VLOOKUP(B201,'FacEffMapping Final'!C:D,2,0)</f>
        <v>90</v>
      </c>
    </row>
    <row r="202" spans="2:9">
      <c r="B202" s="73">
        <v>2232</v>
      </c>
      <c r="C202" s="74" t="s">
        <v>728</v>
      </c>
      <c r="D202" s="75">
        <v>65</v>
      </c>
      <c r="E202" s="76">
        <v>65</v>
      </c>
      <c r="F202" s="77">
        <v>95</v>
      </c>
      <c r="G202" s="74" t="s">
        <v>596</v>
      </c>
      <c r="I202" s="88" t="e">
        <f>VLOOKUP(B202,'FacEffMapping Final'!C:D,2,0)</f>
        <v>#N/A</v>
      </c>
    </row>
    <row r="203" spans="2:9">
      <c r="B203" s="73">
        <v>2234</v>
      </c>
      <c r="C203" s="74" t="s">
        <v>729</v>
      </c>
      <c r="D203" s="75">
        <v>6</v>
      </c>
      <c r="E203" s="76">
        <v>6</v>
      </c>
      <c r="F203" s="77">
        <v>5</v>
      </c>
      <c r="G203" s="74" t="s">
        <v>585</v>
      </c>
      <c r="I203" s="88" t="e">
        <f>VLOOKUP(B203,'FacEffMapping Final'!C:D,2,0)</f>
        <v>#N/A</v>
      </c>
    </row>
    <row r="204" spans="2:9">
      <c r="B204" s="73">
        <v>2235</v>
      </c>
      <c r="C204" s="74" t="s">
        <v>190</v>
      </c>
      <c r="D204" s="75">
        <v>59.03</v>
      </c>
      <c r="E204" s="76">
        <v>59.03</v>
      </c>
      <c r="F204" s="77">
        <v>75.03</v>
      </c>
      <c r="G204" s="74" t="s">
        <v>730</v>
      </c>
      <c r="I204" s="61">
        <f>VLOOKUP(B204,'FacEffMapping Final'!C:D,2,0)</f>
        <v>75.03</v>
      </c>
    </row>
    <row r="205" spans="2:9">
      <c r="B205" s="73">
        <v>2236</v>
      </c>
      <c r="C205" s="74" t="s">
        <v>731</v>
      </c>
      <c r="D205" s="75">
        <v>50</v>
      </c>
      <c r="E205" s="76">
        <v>50</v>
      </c>
      <c r="F205" s="77">
        <v>66</v>
      </c>
      <c r="G205" s="74" t="s">
        <v>139</v>
      </c>
      <c r="I205" s="88" t="e">
        <f>VLOOKUP(B205,'FacEffMapping Final'!C:D,2,0)</f>
        <v>#N/A</v>
      </c>
    </row>
    <row r="206" spans="2:9">
      <c r="B206" s="73">
        <v>2237</v>
      </c>
      <c r="C206" s="74" t="s">
        <v>732</v>
      </c>
      <c r="D206" s="75">
        <v>6</v>
      </c>
      <c r="E206" s="76">
        <v>6</v>
      </c>
      <c r="F206" s="77">
        <v>5</v>
      </c>
      <c r="G206" s="74" t="s">
        <v>585</v>
      </c>
      <c r="I206" s="61">
        <f>VLOOKUP(B206,'FacEffMapping Final'!C:D,2,0)</f>
        <v>5</v>
      </c>
    </row>
    <row r="207" spans="2:9">
      <c r="B207" s="73">
        <v>2239</v>
      </c>
      <c r="C207" s="74" t="s">
        <v>307</v>
      </c>
      <c r="D207" s="75">
        <v>44</v>
      </c>
      <c r="E207" s="76">
        <v>44</v>
      </c>
      <c r="F207" s="77">
        <v>60</v>
      </c>
      <c r="G207" s="74" t="s">
        <v>609</v>
      </c>
      <c r="I207" s="61">
        <f>VLOOKUP(B207,'FacEffMapping Final'!C:D,2,0)</f>
        <v>60</v>
      </c>
    </row>
    <row r="208" spans="2:9">
      <c r="B208" s="73">
        <v>2241</v>
      </c>
      <c r="C208" s="74" t="s">
        <v>733</v>
      </c>
      <c r="D208" s="75">
        <v>44</v>
      </c>
      <c r="E208" s="76">
        <v>44</v>
      </c>
      <c r="F208" s="77">
        <v>60</v>
      </c>
      <c r="G208" s="74" t="s">
        <v>609</v>
      </c>
      <c r="I208" s="88" t="e">
        <f>VLOOKUP(B208,'FacEffMapping Final'!C:D,2,0)</f>
        <v>#N/A</v>
      </c>
    </row>
    <row r="209" spans="2:9">
      <c r="B209" s="73">
        <v>2242</v>
      </c>
      <c r="C209" s="74" t="s">
        <v>51</v>
      </c>
      <c r="D209" s="75">
        <v>97.01</v>
      </c>
      <c r="E209" s="76">
        <v>97.01</v>
      </c>
      <c r="F209" s="80">
        <v>191</v>
      </c>
      <c r="G209" s="74" t="s">
        <v>57</v>
      </c>
      <c r="I209" s="61">
        <f>VLOOKUP(B209,'FacEffMapping Final'!C:D,2,0)</f>
        <v>191</v>
      </c>
    </row>
    <row r="210" spans="2:9">
      <c r="B210" s="73">
        <v>2243</v>
      </c>
      <c r="C210" s="74" t="s">
        <v>311</v>
      </c>
      <c r="D210" s="75">
        <v>52</v>
      </c>
      <c r="E210" s="76">
        <v>52</v>
      </c>
      <c r="F210" s="77">
        <v>68</v>
      </c>
      <c r="G210" s="74" t="s">
        <v>311</v>
      </c>
      <c r="I210" s="61">
        <f>VLOOKUP(B210,'FacEffMapping Final'!C:D,2,0)</f>
        <v>68</v>
      </c>
    </row>
    <row r="211" spans="2:9">
      <c r="B211" s="73">
        <v>2244</v>
      </c>
      <c r="C211" s="74" t="s">
        <v>734</v>
      </c>
      <c r="D211" s="75">
        <v>44</v>
      </c>
      <c r="E211" s="76">
        <v>44</v>
      </c>
      <c r="F211" s="77">
        <v>60</v>
      </c>
      <c r="G211" s="74" t="s">
        <v>609</v>
      </c>
      <c r="I211" s="88" t="e">
        <f>VLOOKUP(B211,'FacEffMapping Final'!C:D,2,0)</f>
        <v>#N/A</v>
      </c>
    </row>
    <row r="212" spans="2:9">
      <c r="B212" s="73">
        <v>2245</v>
      </c>
      <c r="C212" s="74" t="s">
        <v>36</v>
      </c>
      <c r="D212" s="75">
        <v>46</v>
      </c>
      <c r="E212" s="76">
        <v>46</v>
      </c>
      <c r="F212" s="77">
        <v>62</v>
      </c>
      <c r="G212" s="74" t="s">
        <v>735</v>
      </c>
      <c r="I212" s="61">
        <f>VLOOKUP(B212,'FacEffMapping Final'!C:D,2,0)</f>
        <v>62</v>
      </c>
    </row>
    <row r="213" spans="2:9">
      <c r="B213" s="73">
        <v>2246</v>
      </c>
      <c r="C213" s="74" t="s">
        <v>315</v>
      </c>
      <c r="D213" s="75">
        <v>44</v>
      </c>
      <c r="E213" s="76">
        <v>44</v>
      </c>
      <c r="F213" s="77">
        <v>60</v>
      </c>
      <c r="G213" s="74" t="s">
        <v>609</v>
      </c>
      <c r="I213" s="61">
        <f>VLOOKUP(B213,'FacEffMapping Final'!C:D,2,0)</f>
        <v>60</v>
      </c>
    </row>
    <row r="214" spans="2:9">
      <c r="B214" s="73">
        <v>2247</v>
      </c>
      <c r="C214" s="74" t="s">
        <v>317</v>
      </c>
      <c r="D214" s="75">
        <v>44</v>
      </c>
      <c r="E214" s="76">
        <v>44</v>
      </c>
      <c r="F214" s="77">
        <v>60</v>
      </c>
      <c r="G214" s="74" t="s">
        <v>609</v>
      </c>
      <c r="I214" s="61">
        <f>VLOOKUP(B214,'FacEffMapping Final'!C:D,2,0)</f>
        <v>60</v>
      </c>
    </row>
    <row r="215" spans="2:9">
      <c r="B215" s="85">
        <v>2248</v>
      </c>
      <c r="C215" s="74" t="s">
        <v>736</v>
      </c>
      <c r="D215" s="75"/>
      <c r="E215" s="76"/>
      <c r="F215" s="77">
        <v>90</v>
      </c>
      <c r="G215" s="74" t="s">
        <v>589</v>
      </c>
      <c r="I215" s="88" t="e">
        <f>VLOOKUP(B215,'FacEffMapping Final'!C:D,2,0)</f>
        <v>#N/A</v>
      </c>
    </row>
    <row r="216" spans="2:9">
      <c r="B216" s="73">
        <v>2249</v>
      </c>
      <c r="C216" s="74" t="s">
        <v>319</v>
      </c>
      <c r="D216" s="75">
        <v>44</v>
      </c>
      <c r="E216" s="76">
        <v>44</v>
      </c>
      <c r="F216" s="77">
        <v>60</v>
      </c>
      <c r="G216" s="74" t="s">
        <v>609</v>
      </c>
      <c r="I216" s="61">
        <f>VLOOKUP(B216,'FacEffMapping Final'!C:D,2,0)</f>
        <v>60</v>
      </c>
    </row>
    <row r="217" spans="2:9">
      <c r="B217" s="73">
        <v>2250</v>
      </c>
      <c r="C217" s="74" t="s">
        <v>321</v>
      </c>
      <c r="D217" s="75">
        <v>44</v>
      </c>
      <c r="E217" s="76">
        <v>44</v>
      </c>
      <c r="F217" s="77">
        <v>60</v>
      </c>
      <c r="G217" s="74" t="s">
        <v>609</v>
      </c>
      <c r="I217" s="61">
        <f>VLOOKUP(B217,'FacEffMapping Final'!C:D,2,0)</f>
        <v>60</v>
      </c>
    </row>
    <row r="218" spans="2:9">
      <c r="B218" s="73">
        <v>2253</v>
      </c>
      <c r="C218" s="74" t="s">
        <v>324</v>
      </c>
      <c r="D218" s="75">
        <v>44</v>
      </c>
      <c r="E218" s="76">
        <v>44</v>
      </c>
      <c r="F218" s="77">
        <v>60</v>
      </c>
      <c r="G218" s="74" t="s">
        <v>609</v>
      </c>
      <c r="I218" s="61">
        <f>VLOOKUP(B218,'FacEffMapping Final'!C:D,2,0)</f>
        <v>60</v>
      </c>
    </row>
    <row r="219" spans="2:9">
      <c r="B219" s="73">
        <v>2254</v>
      </c>
      <c r="C219" s="74" t="s">
        <v>737</v>
      </c>
      <c r="D219" s="75">
        <v>44.01</v>
      </c>
      <c r="E219" s="76">
        <v>44.01</v>
      </c>
      <c r="F219" s="77">
        <v>75.11</v>
      </c>
      <c r="G219" s="74" t="s">
        <v>738</v>
      </c>
      <c r="I219" s="88" t="e">
        <f>VLOOKUP(B219,'FacEffMapping Final'!C:D,2,0)</f>
        <v>#N/A</v>
      </c>
    </row>
    <row r="220" spans="2:9">
      <c r="B220" s="73">
        <v>2256</v>
      </c>
      <c r="C220" s="74" t="s">
        <v>739</v>
      </c>
      <c r="D220" s="75">
        <v>44</v>
      </c>
      <c r="E220" s="76">
        <v>44</v>
      </c>
      <c r="F220" s="77">
        <v>60</v>
      </c>
      <c r="G220" s="74" t="s">
        <v>609</v>
      </c>
      <c r="I220" s="88" t="e">
        <f>VLOOKUP(B220,'FacEffMapping Final'!C:D,2,0)</f>
        <v>#N/A</v>
      </c>
    </row>
    <row r="221" spans="2:9">
      <c r="B221" s="73">
        <v>2259</v>
      </c>
      <c r="C221" s="74" t="s">
        <v>740</v>
      </c>
      <c r="D221" s="75">
        <v>44</v>
      </c>
      <c r="E221" s="76">
        <v>44</v>
      </c>
      <c r="F221" s="77">
        <v>60</v>
      </c>
      <c r="G221" s="74" t="s">
        <v>609</v>
      </c>
      <c r="I221" s="88" t="e">
        <f>VLOOKUP(B221,'FacEffMapping Final'!C:D,2,0)</f>
        <v>#N/A</v>
      </c>
    </row>
    <row r="222" spans="2:9">
      <c r="B222" s="73">
        <v>2260</v>
      </c>
      <c r="C222" s="74" t="s">
        <v>741</v>
      </c>
      <c r="D222" s="75">
        <v>38</v>
      </c>
      <c r="E222" s="76">
        <v>38</v>
      </c>
      <c r="F222" s="77">
        <v>51</v>
      </c>
      <c r="G222" s="74" t="s">
        <v>603</v>
      </c>
      <c r="I222" s="88" t="e">
        <f>VLOOKUP(B222,'FacEffMapping Final'!C:D,2,0)</f>
        <v>#N/A</v>
      </c>
    </row>
    <row r="223" spans="2:9">
      <c r="B223" s="85">
        <v>2262</v>
      </c>
      <c r="C223" s="74" t="s">
        <v>742</v>
      </c>
      <c r="D223" s="75"/>
      <c r="E223" s="76"/>
      <c r="F223" s="77">
        <v>5</v>
      </c>
      <c r="G223" s="74" t="s">
        <v>585</v>
      </c>
      <c r="I223" s="88" t="e">
        <f>VLOOKUP(B223,'FacEffMapping Final'!C:D,2,0)</f>
        <v>#N/A</v>
      </c>
    </row>
    <row r="224" spans="2:9">
      <c r="B224" s="73">
        <v>2263</v>
      </c>
      <c r="C224" s="74" t="s">
        <v>743</v>
      </c>
      <c r="D224" s="75">
        <v>60</v>
      </c>
      <c r="E224" s="76">
        <v>60</v>
      </c>
      <c r="F224" s="77">
        <v>90</v>
      </c>
      <c r="G224" s="74" t="s">
        <v>589</v>
      </c>
      <c r="I224" s="88" t="e">
        <f>VLOOKUP(B224,'FacEffMapping Final'!C:D,2,0)</f>
        <v>#N/A</v>
      </c>
    </row>
    <row r="225" spans="2:9">
      <c r="B225" s="85">
        <v>2264</v>
      </c>
      <c r="C225" s="86" t="s">
        <v>744</v>
      </c>
      <c r="D225" s="75">
        <v>25</v>
      </c>
      <c r="E225" s="76">
        <v>25</v>
      </c>
      <c r="F225" s="77">
        <v>30</v>
      </c>
      <c r="G225" s="74" t="s">
        <v>583</v>
      </c>
      <c r="I225" s="88" t="e">
        <f>VLOOKUP(B225,'FacEffMapping Final'!C:D,2,0)</f>
        <v>#N/A</v>
      </c>
    </row>
    <row r="226" spans="2:9">
      <c r="B226" s="73">
        <v>2265</v>
      </c>
      <c r="C226" s="74" t="s">
        <v>84</v>
      </c>
      <c r="D226" s="75">
        <v>60</v>
      </c>
      <c r="E226" s="76">
        <v>60</v>
      </c>
      <c r="F226" s="77">
        <v>90</v>
      </c>
      <c r="G226" s="74" t="s">
        <v>589</v>
      </c>
      <c r="I226" s="61">
        <f>VLOOKUP(B226,'FacEffMapping Final'!C:D,2,0)</f>
        <v>90</v>
      </c>
    </row>
    <row r="227" spans="2:9">
      <c r="B227" s="73">
        <v>2266</v>
      </c>
      <c r="C227" s="74" t="s">
        <v>175</v>
      </c>
      <c r="D227" s="75">
        <v>59.02</v>
      </c>
      <c r="E227" s="76">
        <v>59.02</v>
      </c>
      <c r="F227" s="77">
        <v>59</v>
      </c>
      <c r="G227" s="74" t="s">
        <v>745</v>
      </c>
      <c r="I227" s="61">
        <f>VLOOKUP(B227,'FacEffMapping Final'!C:D,2,0)</f>
        <v>59</v>
      </c>
    </row>
    <row r="228" spans="2:9">
      <c r="B228" s="73">
        <v>2267</v>
      </c>
      <c r="C228" s="74" t="s">
        <v>329</v>
      </c>
      <c r="D228" s="75">
        <v>44.01</v>
      </c>
      <c r="E228" s="76">
        <v>44.01</v>
      </c>
      <c r="F228" s="77">
        <v>75.11</v>
      </c>
      <c r="G228" s="74" t="s">
        <v>738</v>
      </c>
      <c r="I228" s="61">
        <f>VLOOKUP(B228,'FacEffMapping Final'!C:D,2,0)</f>
        <v>75.11</v>
      </c>
    </row>
    <row r="229" spans="2:9">
      <c r="B229" s="73">
        <v>2268</v>
      </c>
      <c r="C229" s="74" t="s">
        <v>332</v>
      </c>
      <c r="D229" s="75">
        <v>59.02</v>
      </c>
      <c r="E229" s="76">
        <v>59.02</v>
      </c>
      <c r="F229" s="77">
        <v>59</v>
      </c>
      <c r="G229" s="74" t="s">
        <v>745</v>
      </c>
      <c r="I229" s="61">
        <f>VLOOKUP(B229,'FacEffMapping Final'!C:D,2,0)</f>
        <v>59</v>
      </c>
    </row>
    <row r="230" spans="2:9">
      <c r="B230" s="73">
        <v>2269</v>
      </c>
      <c r="C230" s="74" t="s">
        <v>334</v>
      </c>
      <c r="D230" s="75">
        <v>44.01</v>
      </c>
      <c r="E230" s="76">
        <v>44.01</v>
      </c>
      <c r="F230" s="77">
        <v>75.11</v>
      </c>
      <c r="G230" s="74" t="s">
        <v>738</v>
      </c>
      <c r="I230" s="61">
        <f>VLOOKUP(B230,'FacEffMapping Final'!C:D,2,0)</f>
        <v>75.11</v>
      </c>
    </row>
    <row r="231" spans="2:9">
      <c r="B231" s="73">
        <v>2270</v>
      </c>
      <c r="C231" s="74" t="s">
        <v>227</v>
      </c>
      <c r="D231" s="75">
        <v>51</v>
      </c>
      <c r="E231" s="76">
        <v>51</v>
      </c>
      <c r="F231" s="77">
        <v>67</v>
      </c>
      <c r="G231" s="74" t="s">
        <v>227</v>
      </c>
      <c r="I231" s="61">
        <f>VLOOKUP(B231,'FacEffMapping Final'!C:D,2,0)</f>
        <v>67</v>
      </c>
    </row>
    <row r="232" spans="2:9">
      <c r="B232" s="73">
        <v>2271</v>
      </c>
      <c r="C232" s="74" t="s">
        <v>64</v>
      </c>
      <c r="D232" s="75">
        <v>44.01</v>
      </c>
      <c r="E232" s="76">
        <v>44.01</v>
      </c>
      <c r="F232" s="77">
        <v>75.11</v>
      </c>
      <c r="G232" s="74" t="s">
        <v>738</v>
      </c>
      <c r="I232" s="61">
        <f>VLOOKUP(B232,'FacEffMapping Final'!C:D,2,0)</f>
        <v>75.11</v>
      </c>
    </row>
    <row r="233" spans="2:9">
      <c r="B233" s="73">
        <v>2272</v>
      </c>
      <c r="C233" s="74" t="s">
        <v>139</v>
      </c>
      <c r="D233" s="75">
        <v>50</v>
      </c>
      <c r="E233" s="76">
        <v>50</v>
      </c>
      <c r="F233" s="77">
        <v>66</v>
      </c>
      <c r="G233" s="74" t="s">
        <v>139</v>
      </c>
      <c r="I233" s="61">
        <f>VLOOKUP(B233,'FacEffMapping Final'!C:D,2,0)</f>
        <v>66</v>
      </c>
    </row>
    <row r="234" spans="2:9">
      <c r="B234" s="73">
        <v>2273</v>
      </c>
      <c r="C234" s="74" t="s">
        <v>322</v>
      </c>
      <c r="D234" s="75">
        <v>59</v>
      </c>
      <c r="E234" s="76">
        <v>59</v>
      </c>
      <c r="F234" s="77">
        <v>75.010000000000005</v>
      </c>
      <c r="G234" s="74" t="s">
        <v>746</v>
      </c>
      <c r="I234" s="61">
        <f>VLOOKUP(B234,'FacEffMapping Final'!C:D,2,0)</f>
        <v>75.010000000000005</v>
      </c>
    </row>
    <row r="235" spans="2:9">
      <c r="B235" s="73">
        <v>2274</v>
      </c>
      <c r="C235" s="74" t="s">
        <v>340</v>
      </c>
      <c r="D235" s="75">
        <v>49</v>
      </c>
      <c r="E235" s="76">
        <v>49</v>
      </c>
      <c r="F235" s="77">
        <v>65</v>
      </c>
      <c r="G235" s="74" t="s">
        <v>340</v>
      </c>
      <c r="I235" s="61">
        <f>VLOOKUP(B235,'FacEffMapping Final'!C:D,2,0)</f>
        <v>65</v>
      </c>
    </row>
    <row r="236" spans="2:9">
      <c r="B236" s="73">
        <v>2275</v>
      </c>
      <c r="C236" s="74" t="s">
        <v>747</v>
      </c>
      <c r="D236" s="75">
        <v>57</v>
      </c>
      <c r="E236" s="76">
        <v>57</v>
      </c>
      <c r="F236" s="77">
        <v>74</v>
      </c>
      <c r="G236" s="74" t="s">
        <v>594</v>
      </c>
      <c r="I236" s="88" t="e">
        <f>VLOOKUP(B236,'FacEffMapping Final'!C:D,2,0)</f>
        <v>#N/A</v>
      </c>
    </row>
    <row r="237" spans="2:9">
      <c r="B237" s="73">
        <v>2276</v>
      </c>
      <c r="C237" s="74" t="s">
        <v>342</v>
      </c>
      <c r="D237" s="75">
        <v>41</v>
      </c>
      <c r="E237" s="76">
        <v>41</v>
      </c>
      <c r="F237" s="77">
        <v>54</v>
      </c>
      <c r="G237" s="74" t="s">
        <v>675</v>
      </c>
      <c r="I237" s="61">
        <f>VLOOKUP(B237,'FacEffMapping Final'!C:D,2,0)</f>
        <v>54</v>
      </c>
    </row>
    <row r="238" spans="2:9">
      <c r="B238" s="73">
        <v>2277</v>
      </c>
      <c r="C238" s="74" t="s">
        <v>748</v>
      </c>
      <c r="D238" s="75">
        <v>41</v>
      </c>
      <c r="E238" s="76">
        <v>41</v>
      </c>
      <c r="F238" s="80">
        <v>58</v>
      </c>
      <c r="G238" s="74" t="s">
        <v>749</v>
      </c>
      <c r="I238" s="88" t="e">
        <f>VLOOKUP(B238,'FacEffMapping Final'!C:D,2,0)</f>
        <v>#N/A</v>
      </c>
    </row>
    <row r="239" spans="2:9">
      <c r="B239" s="73">
        <v>2278</v>
      </c>
      <c r="C239" s="74" t="s">
        <v>345</v>
      </c>
      <c r="D239" s="75">
        <v>59.04</v>
      </c>
      <c r="E239" s="76">
        <v>59.04</v>
      </c>
      <c r="F239" s="77">
        <v>75.040000000000006</v>
      </c>
      <c r="G239" s="74" t="s">
        <v>684</v>
      </c>
      <c r="I239" s="61">
        <f>VLOOKUP(B239,'FacEffMapping Final'!C:D,2,0)</f>
        <v>75.040000000000006</v>
      </c>
    </row>
    <row r="240" spans="2:9">
      <c r="B240" s="73">
        <v>2279</v>
      </c>
      <c r="C240" s="74" t="s">
        <v>750</v>
      </c>
      <c r="D240" s="75">
        <v>37</v>
      </c>
      <c r="E240" s="76">
        <v>37</v>
      </c>
      <c r="F240" s="77">
        <v>50</v>
      </c>
      <c r="G240" s="74" t="s">
        <v>20</v>
      </c>
      <c r="I240" s="88" t="e">
        <f>VLOOKUP(B240,'FacEffMapping Final'!C:D,2,0)</f>
        <v>#N/A</v>
      </c>
    </row>
    <row r="241" spans="2:9">
      <c r="B241" s="73">
        <v>2280</v>
      </c>
      <c r="C241" s="74" t="s">
        <v>347</v>
      </c>
      <c r="D241" s="75">
        <v>40</v>
      </c>
      <c r="E241" s="76">
        <v>40</v>
      </c>
      <c r="F241" s="77">
        <v>53</v>
      </c>
      <c r="G241" s="74" t="s">
        <v>640</v>
      </c>
      <c r="I241" s="61">
        <f>VLOOKUP(B241,'FacEffMapping Final'!C:D,2,0)</f>
        <v>53</v>
      </c>
    </row>
    <row r="242" spans="2:9">
      <c r="B242" s="73">
        <v>2281</v>
      </c>
      <c r="C242" s="74" t="s">
        <v>350</v>
      </c>
      <c r="D242" s="75">
        <v>41</v>
      </c>
      <c r="E242" s="76">
        <v>41</v>
      </c>
      <c r="F242" s="77">
        <v>54</v>
      </c>
      <c r="G242" s="74" t="s">
        <v>675</v>
      </c>
      <c r="I242" s="61">
        <f>VLOOKUP(B242,'FacEffMapping Final'!C:D,2,0)</f>
        <v>54</v>
      </c>
    </row>
    <row r="243" spans="2:9">
      <c r="B243" s="73">
        <v>2282</v>
      </c>
      <c r="C243" s="74" t="s">
        <v>337</v>
      </c>
      <c r="D243" s="75">
        <v>41</v>
      </c>
      <c r="E243" s="76">
        <v>41</v>
      </c>
      <c r="F243" s="80">
        <v>57</v>
      </c>
      <c r="G243" s="74" t="s">
        <v>630</v>
      </c>
      <c r="I243" s="61">
        <f>VLOOKUP(B243,'FacEffMapping Final'!C:D,2,0)</f>
        <v>57</v>
      </c>
    </row>
    <row r="244" spans="2:9">
      <c r="B244" s="73">
        <v>2283</v>
      </c>
      <c r="C244" s="74" t="s">
        <v>93</v>
      </c>
      <c r="D244" s="75">
        <v>41</v>
      </c>
      <c r="E244" s="76">
        <v>41</v>
      </c>
      <c r="F244" s="77">
        <v>54</v>
      </c>
      <c r="G244" s="74" t="s">
        <v>675</v>
      </c>
      <c r="I244" s="61">
        <f>VLOOKUP(B244,'FacEffMapping Final'!C:D,2,0)</f>
        <v>54</v>
      </c>
    </row>
    <row r="245" spans="2:9">
      <c r="B245" s="73">
        <v>2284</v>
      </c>
      <c r="C245" s="74" t="s">
        <v>359</v>
      </c>
      <c r="D245" s="75">
        <v>41</v>
      </c>
      <c r="E245" s="76">
        <v>41</v>
      </c>
      <c r="F245" s="80">
        <v>58</v>
      </c>
      <c r="G245" s="74" t="s">
        <v>749</v>
      </c>
      <c r="I245" s="61">
        <f>VLOOKUP(B245,'FacEffMapping Final'!C:D,2,0)</f>
        <v>58</v>
      </c>
    </row>
    <row r="246" spans="2:9">
      <c r="B246" s="73">
        <v>2285</v>
      </c>
      <c r="C246" s="74" t="s">
        <v>362</v>
      </c>
      <c r="D246" s="75">
        <v>41</v>
      </c>
      <c r="E246" s="76">
        <v>41</v>
      </c>
      <c r="F246" s="77">
        <v>54</v>
      </c>
      <c r="G246" s="74" t="s">
        <v>675</v>
      </c>
      <c r="I246" s="61">
        <f>VLOOKUP(B246,'FacEffMapping Final'!C:D,2,0)</f>
        <v>54</v>
      </c>
    </row>
    <row r="247" spans="2:9">
      <c r="B247" s="73">
        <v>2286</v>
      </c>
      <c r="C247" s="74" t="s">
        <v>365</v>
      </c>
      <c r="D247" s="75">
        <v>60</v>
      </c>
      <c r="E247" s="76">
        <v>60</v>
      </c>
      <c r="F247" s="77">
        <v>90</v>
      </c>
      <c r="G247" s="74" t="s">
        <v>589</v>
      </c>
      <c r="I247" s="61">
        <f>VLOOKUP(B247,'FacEffMapping Final'!C:D,2,0)</f>
        <v>90</v>
      </c>
    </row>
    <row r="248" spans="2:9">
      <c r="B248" s="73">
        <v>2287</v>
      </c>
      <c r="C248" s="74" t="s">
        <v>367</v>
      </c>
      <c r="D248" s="75">
        <v>60</v>
      </c>
      <c r="E248" s="76">
        <v>60</v>
      </c>
      <c r="F248" s="77">
        <v>90</v>
      </c>
      <c r="G248" s="74" t="s">
        <v>589</v>
      </c>
      <c r="I248" s="61">
        <f>VLOOKUP(B248,'FacEffMapping Final'!C:D,2,0)</f>
        <v>90</v>
      </c>
    </row>
    <row r="249" spans="2:9">
      <c r="B249" s="73">
        <v>2288</v>
      </c>
      <c r="C249" s="74" t="s">
        <v>751</v>
      </c>
      <c r="D249" s="75">
        <v>6</v>
      </c>
      <c r="E249" s="76">
        <v>6</v>
      </c>
      <c r="F249" s="77">
        <v>5</v>
      </c>
      <c r="G249" s="74" t="s">
        <v>585</v>
      </c>
      <c r="I249" s="88" t="e">
        <f>VLOOKUP(B249,'FacEffMapping Final'!C:D,2,0)</f>
        <v>#N/A</v>
      </c>
    </row>
    <row r="250" spans="2:9">
      <c r="B250" s="85">
        <v>2289</v>
      </c>
      <c r="C250" s="74" t="s">
        <v>752</v>
      </c>
      <c r="D250" s="75"/>
      <c r="E250" s="76"/>
      <c r="F250" s="77">
        <v>75.12</v>
      </c>
      <c r="G250" s="74" t="s">
        <v>544</v>
      </c>
      <c r="I250" s="88" t="str">
        <f>VLOOKUP(B250,'FacEffMapping Final'!C:D,2,0)</f>
        <v>77.00</v>
      </c>
    </row>
    <row r="251" spans="2:9">
      <c r="B251" s="73">
        <v>2290</v>
      </c>
      <c r="C251" s="74" t="s">
        <v>357</v>
      </c>
      <c r="D251" s="75">
        <v>41</v>
      </c>
      <c r="E251" s="76">
        <v>41</v>
      </c>
      <c r="F251" s="80">
        <v>58</v>
      </c>
      <c r="G251" s="74" t="s">
        <v>749</v>
      </c>
      <c r="I251" s="61">
        <f>VLOOKUP(B251,'FacEffMapping Final'!C:D,2,0)</f>
        <v>58</v>
      </c>
    </row>
    <row r="252" spans="2:9">
      <c r="B252" s="73">
        <v>2291</v>
      </c>
      <c r="C252" s="74" t="s">
        <v>753</v>
      </c>
      <c r="D252" s="75">
        <v>59.06</v>
      </c>
      <c r="E252" s="76">
        <v>59.06</v>
      </c>
      <c r="F252" s="77">
        <v>75.05</v>
      </c>
      <c r="G252" s="74" t="s">
        <v>754</v>
      </c>
      <c r="I252" s="88" t="e">
        <f>VLOOKUP(B252,'FacEffMapping Final'!C:D,2,0)</f>
        <v>#N/A</v>
      </c>
    </row>
    <row r="253" spans="2:9">
      <c r="B253" s="73">
        <v>2292</v>
      </c>
      <c r="C253" s="74" t="s">
        <v>755</v>
      </c>
      <c r="D253" s="75">
        <v>24.02</v>
      </c>
      <c r="E253" s="76">
        <v>24.02</v>
      </c>
      <c r="F253" s="77">
        <v>23</v>
      </c>
      <c r="G253" s="74" t="s">
        <v>756</v>
      </c>
      <c r="I253" s="88" t="e">
        <f>VLOOKUP(B253,'FacEffMapping Final'!C:D,2,0)</f>
        <v>#N/A</v>
      </c>
    </row>
    <row r="254" spans="2:9">
      <c r="B254" s="73">
        <v>2293</v>
      </c>
      <c r="C254" s="74" t="s">
        <v>238</v>
      </c>
      <c r="D254" s="75">
        <v>59.04</v>
      </c>
      <c r="E254" s="76">
        <v>59.04</v>
      </c>
      <c r="F254" s="77">
        <v>75.040000000000006</v>
      </c>
      <c r="G254" s="74" t="s">
        <v>684</v>
      </c>
      <c r="I254" s="61">
        <f>VLOOKUP(B254,'FacEffMapping Final'!C:D,2,0)</f>
        <v>75.040000000000006</v>
      </c>
    </row>
    <row r="255" spans="2:9">
      <c r="B255" s="73">
        <v>2294</v>
      </c>
      <c r="C255" s="74" t="s">
        <v>757</v>
      </c>
      <c r="D255" s="75">
        <v>44</v>
      </c>
      <c r="E255" s="76">
        <v>44</v>
      </c>
      <c r="F255" s="77">
        <v>60</v>
      </c>
      <c r="G255" s="74" t="s">
        <v>609</v>
      </c>
      <c r="I255" s="88" t="e">
        <f>VLOOKUP(B255,'FacEffMapping Final'!C:D,2,0)</f>
        <v>#N/A</v>
      </c>
    </row>
    <row r="256" spans="2:9">
      <c r="B256" s="73">
        <v>2295</v>
      </c>
      <c r="C256" s="74" t="s">
        <v>758</v>
      </c>
      <c r="D256" s="75"/>
      <c r="E256" s="76"/>
      <c r="F256" s="80">
        <v>75.13</v>
      </c>
      <c r="G256" s="74" t="s">
        <v>599</v>
      </c>
      <c r="I256" s="61">
        <f>VLOOKUP(B256,'FacEffMapping Final'!C:D,2,0)</f>
        <v>75.13</v>
      </c>
    </row>
    <row r="257" spans="2:9" ht="15.75" customHeight="1">
      <c r="B257" s="73">
        <v>2298</v>
      </c>
      <c r="C257" s="74" t="s">
        <v>759</v>
      </c>
      <c r="D257" s="75">
        <v>6</v>
      </c>
      <c r="E257" s="76">
        <v>6</v>
      </c>
      <c r="F257" s="77">
        <v>5</v>
      </c>
      <c r="G257" s="74" t="s">
        <v>585</v>
      </c>
      <c r="I257" s="88" t="e">
        <f>VLOOKUP(B257,'FacEffMapping Final'!C:D,2,0)</f>
        <v>#N/A</v>
      </c>
    </row>
    <row r="258" spans="2:9">
      <c r="B258" s="73">
        <v>2299</v>
      </c>
      <c r="C258" s="74" t="s">
        <v>376</v>
      </c>
      <c r="D258" s="75">
        <v>59.11</v>
      </c>
      <c r="E258" s="76">
        <v>59.11</v>
      </c>
      <c r="F258" s="77">
        <v>75.069999999999993</v>
      </c>
      <c r="G258" s="74" t="s">
        <v>375</v>
      </c>
      <c r="I258" s="61">
        <f>VLOOKUP(B258,'FacEffMapping Final'!C:D,2,0)</f>
        <v>75.069999999999993</v>
      </c>
    </row>
    <row r="259" spans="2:9">
      <c r="B259" s="73">
        <v>2301</v>
      </c>
      <c r="C259" s="74" t="s">
        <v>760</v>
      </c>
      <c r="D259" s="75">
        <v>6</v>
      </c>
      <c r="E259" s="76">
        <v>6</v>
      </c>
      <c r="F259" s="77">
        <v>5</v>
      </c>
      <c r="G259" s="74" t="s">
        <v>585</v>
      </c>
      <c r="I259" s="88" t="e">
        <f>VLOOKUP(B259,'FacEffMapping Final'!C:D,2,0)</f>
        <v>#N/A</v>
      </c>
    </row>
    <row r="260" spans="2:9">
      <c r="B260" s="73">
        <v>2302</v>
      </c>
      <c r="C260" s="74" t="s">
        <v>377</v>
      </c>
      <c r="D260" s="75">
        <v>6</v>
      </c>
      <c r="E260" s="76">
        <v>6</v>
      </c>
      <c r="F260" s="77">
        <v>5</v>
      </c>
      <c r="G260" s="74" t="s">
        <v>585</v>
      </c>
      <c r="I260" s="61">
        <f>VLOOKUP(B260,'FacEffMapping Final'!C:D,2,0)</f>
        <v>5</v>
      </c>
    </row>
    <row r="261" spans="2:9">
      <c r="B261" s="73">
        <v>2303</v>
      </c>
      <c r="C261" s="74" t="s">
        <v>761</v>
      </c>
      <c r="D261" s="75">
        <v>10</v>
      </c>
      <c r="E261" s="76">
        <v>10</v>
      </c>
      <c r="F261" s="77">
        <v>9</v>
      </c>
      <c r="G261" s="74" t="s">
        <v>762</v>
      </c>
      <c r="I261" s="88" t="e">
        <f>VLOOKUP(B261,'FacEffMapping Final'!C:D,2,0)</f>
        <v>#N/A</v>
      </c>
    </row>
    <row r="262" spans="2:9">
      <c r="B262" s="73">
        <v>2304</v>
      </c>
      <c r="C262" s="74" t="s">
        <v>763</v>
      </c>
      <c r="D262" s="75">
        <v>7</v>
      </c>
      <c r="E262" s="76">
        <v>7</v>
      </c>
      <c r="F262" s="77">
        <v>6</v>
      </c>
      <c r="G262" s="74" t="s">
        <v>692</v>
      </c>
      <c r="I262" s="88" t="e">
        <f>VLOOKUP(B262,'FacEffMapping Final'!C:D,2,0)</f>
        <v>#N/A</v>
      </c>
    </row>
    <row r="263" spans="2:9">
      <c r="B263" s="73">
        <v>2305</v>
      </c>
      <c r="C263" s="74" t="s">
        <v>764</v>
      </c>
      <c r="D263" s="75"/>
      <c r="E263" s="76"/>
      <c r="F263" s="80">
        <v>75.13</v>
      </c>
      <c r="G263" s="74" t="s">
        <v>599</v>
      </c>
      <c r="I263" s="88" t="e">
        <f>VLOOKUP(B263,'FacEffMapping Final'!C:D,2,0)</f>
        <v>#N/A</v>
      </c>
    </row>
    <row r="264" spans="2:9">
      <c r="B264" s="73">
        <v>2306</v>
      </c>
      <c r="C264" s="74" t="s">
        <v>765</v>
      </c>
      <c r="D264" s="75">
        <v>31</v>
      </c>
      <c r="E264" s="76">
        <v>31</v>
      </c>
      <c r="F264" s="81">
        <v>5</v>
      </c>
      <c r="G264" s="82" t="s">
        <v>617</v>
      </c>
      <c r="I264" s="88" t="e">
        <f>VLOOKUP(B264,'FacEffMapping Final'!C:D,2,0)</f>
        <v>#N/A</v>
      </c>
    </row>
    <row r="265" spans="2:9">
      <c r="B265" s="73">
        <v>2308</v>
      </c>
      <c r="C265" s="74" t="s">
        <v>766</v>
      </c>
      <c r="D265" s="75"/>
      <c r="E265" s="76"/>
      <c r="F265" s="78">
        <v>109</v>
      </c>
      <c r="G265" s="74" t="s">
        <v>766</v>
      </c>
      <c r="I265" s="88" t="e">
        <f>VLOOKUP(B265,'FacEffMapping Final'!C:D,2,0)</f>
        <v>#N/A</v>
      </c>
    </row>
    <row r="266" spans="2:9">
      <c r="B266" s="73">
        <v>2309</v>
      </c>
      <c r="C266" s="74" t="s">
        <v>767</v>
      </c>
      <c r="D266" s="75"/>
      <c r="E266" s="76"/>
      <c r="F266" s="80">
        <v>75.13</v>
      </c>
      <c r="G266" s="74" t="s">
        <v>599</v>
      </c>
      <c r="I266" s="61" t="str">
        <f>VLOOKUP(B266,'FacEffMapping Final'!C:D,2,0)</f>
        <v xml:space="preserve">HOPE </v>
      </c>
    </row>
    <row r="267" spans="2:9">
      <c r="B267" s="73">
        <v>2310</v>
      </c>
      <c r="C267" s="74" t="s">
        <v>768</v>
      </c>
      <c r="D267" s="75">
        <v>56</v>
      </c>
      <c r="E267" s="76">
        <v>56</v>
      </c>
      <c r="F267" s="77">
        <v>73</v>
      </c>
      <c r="G267" s="74" t="s">
        <v>32</v>
      </c>
      <c r="I267" s="88" t="e">
        <f>VLOOKUP(B267,'FacEffMapping Final'!C:D,2,0)</f>
        <v>#N/A</v>
      </c>
    </row>
    <row r="268" spans="2:9">
      <c r="B268" s="73">
        <v>2311</v>
      </c>
      <c r="C268" s="74" t="s">
        <v>769</v>
      </c>
      <c r="D268" s="75"/>
      <c r="E268" s="76"/>
      <c r="F268" s="80">
        <v>75.13</v>
      </c>
      <c r="G268" s="74" t="s">
        <v>599</v>
      </c>
      <c r="I268" s="88" t="e">
        <f>VLOOKUP(B268,'FacEffMapping Final'!C:D,2,0)</f>
        <v>#N/A</v>
      </c>
    </row>
    <row r="269" spans="2:9">
      <c r="B269" s="73">
        <v>2312</v>
      </c>
      <c r="C269" s="74" t="s">
        <v>770</v>
      </c>
      <c r="D269" s="75">
        <v>6</v>
      </c>
      <c r="E269" s="76">
        <v>6</v>
      </c>
      <c r="F269" s="77">
        <v>5</v>
      </c>
      <c r="G269" s="74" t="s">
        <v>585</v>
      </c>
      <c r="I269" s="88" t="e">
        <f>VLOOKUP(B269,'FacEffMapping Final'!C:D,2,0)</f>
        <v>#N/A</v>
      </c>
    </row>
    <row r="270" spans="2:9">
      <c r="B270" s="85">
        <v>2313</v>
      </c>
      <c r="C270" s="74" t="s">
        <v>771</v>
      </c>
      <c r="D270" s="75"/>
      <c r="E270" s="76"/>
      <c r="F270" s="77">
        <v>101</v>
      </c>
      <c r="G270" s="74" t="s">
        <v>613</v>
      </c>
      <c r="I270" s="88" t="e">
        <f>VLOOKUP(B270,'FacEffMapping Final'!C:D,2,0)</f>
        <v>#N/A</v>
      </c>
    </row>
    <row r="271" spans="2:9">
      <c r="B271" s="73">
        <v>2314</v>
      </c>
      <c r="C271" s="74" t="s">
        <v>381</v>
      </c>
      <c r="D271" s="75">
        <v>59.01</v>
      </c>
      <c r="E271" s="76">
        <v>59.01</v>
      </c>
      <c r="F271" s="77">
        <v>75.02</v>
      </c>
      <c r="G271" s="74" t="s">
        <v>718</v>
      </c>
      <c r="I271" s="61">
        <f>VLOOKUP(B271,'FacEffMapping Final'!C:D,2,0)</f>
        <v>75.02</v>
      </c>
    </row>
    <row r="272" spans="2:9">
      <c r="B272" s="73">
        <v>2315</v>
      </c>
      <c r="C272" s="74" t="s">
        <v>772</v>
      </c>
      <c r="D272" s="75">
        <v>44</v>
      </c>
      <c r="E272" s="76">
        <v>44</v>
      </c>
      <c r="F272" s="77">
        <v>60</v>
      </c>
      <c r="G272" s="74" t="s">
        <v>609</v>
      </c>
      <c r="I272" s="88" t="e">
        <f>VLOOKUP(B272,'FacEffMapping Final'!C:D,2,0)</f>
        <v>#N/A</v>
      </c>
    </row>
    <row r="273" spans="2:13">
      <c r="B273" s="73">
        <v>2316</v>
      </c>
      <c r="C273" s="74" t="s">
        <v>773</v>
      </c>
      <c r="D273" s="75"/>
      <c r="E273" s="76"/>
      <c r="F273" s="77">
        <v>73</v>
      </c>
      <c r="G273" s="74" t="s">
        <v>32</v>
      </c>
      <c r="I273" s="88" t="e">
        <f>VLOOKUP(B273,'FacEffMapping Final'!C:D,2,0)</f>
        <v>#N/A</v>
      </c>
    </row>
    <row r="274" spans="2:13">
      <c r="B274" s="73">
        <v>2317</v>
      </c>
      <c r="C274" s="74" t="s">
        <v>382</v>
      </c>
      <c r="D274" s="75">
        <v>59.06</v>
      </c>
      <c r="E274" s="76">
        <v>59.06</v>
      </c>
      <c r="F274" s="77">
        <v>75.05</v>
      </c>
      <c r="G274" s="74" t="s">
        <v>754</v>
      </c>
      <c r="I274" s="61">
        <f>VLOOKUP(B274,'FacEffMapping Final'!C:D,2,0)</f>
        <v>75.05</v>
      </c>
    </row>
    <row r="275" spans="2:13">
      <c r="B275" s="73">
        <v>2318</v>
      </c>
      <c r="C275" s="74" t="s">
        <v>774</v>
      </c>
      <c r="D275" s="75">
        <v>56</v>
      </c>
      <c r="E275" s="76">
        <v>56</v>
      </c>
      <c r="F275" s="77">
        <v>73</v>
      </c>
      <c r="G275" s="74" t="s">
        <v>32</v>
      </c>
      <c r="I275" s="88" t="e">
        <f>VLOOKUP(B275,'FacEffMapping Final'!C:D,2,0)</f>
        <v>#N/A</v>
      </c>
    </row>
    <row r="276" spans="2:13">
      <c r="B276" s="73">
        <v>2319</v>
      </c>
      <c r="C276" s="74" t="s">
        <v>775</v>
      </c>
      <c r="D276" s="75">
        <v>6</v>
      </c>
      <c r="E276" s="76">
        <v>6</v>
      </c>
      <c r="F276" s="78">
        <v>194</v>
      </c>
      <c r="G276" s="74" t="s">
        <v>586</v>
      </c>
      <c r="H276" s="87"/>
      <c r="I276" s="88" t="e">
        <f>VLOOKUP(B276,'FacEffMapping Final'!C:D,2,0)</f>
        <v>#N/A</v>
      </c>
      <c r="J276" s="87"/>
      <c r="K276" s="87"/>
      <c r="L276" s="87"/>
      <c r="M276" s="87"/>
    </row>
    <row r="277" spans="2:13">
      <c r="B277" s="73">
        <v>2320</v>
      </c>
      <c r="C277" s="74" t="s">
        <v>776</v>
      </c>
      <c r="D277" s="75">
        <v>6</v>
      </c>
      <c r="E277" s="76">
        <v>6</v>
      </c>
      <c r="F277" s="77">
        <v>5</v>
      </c>
      <c r="G277" s="74" t="s">
        <v>585</v>
      </c>
      <c r="I277" s="88" t="e">
        <f>VLOOKUP(B277,'FacEffMapping Final'!C:D,2,0)</f>
        <v>#N/A</v>
      </c>
    </row>
    <row r="278" spans="2:13">
      <c r="B278" s="73">
        <v>2321</v>
      </c>
      <c r="C278" s="74" t="s">
        <v>384</v>
      </c>
      <c r="D278" s="75">
        <v>60</v>
      </c>
      <c r="E278" s="76">
        <v>60</v>
      </c>
      <c r="F278" s="77">
        <v>90</v>
      </c>
      <c r="G278" s="74" t="s">
        <v>589</v>
      </c>
      <c r="I278" s="61">
        <f>VLOOKUP(B278,'FacEffMapping Final'!C:D,2,0)</f>
        <v>90</v>
      </c>
    </row>
    <row r="279" spans="2:13">
      <c r="B279" s="73">
        <v>2322</v>
      </c>
      <c r="C279" s="74" t="s">
        <v>777</v>
      </c>
      <c r="D279" s="75">
        <v>6</v>
      </c>
      <c r="E279" s="76">
        <v>6</v>
      </c>
      <c r="F279" s="77">
        <v>5</v>
      </c>
      <c r="G279" s="74" t="s">
        <v>585</v>
      </c>
      <c r="I279" s="88" t="e">
        <f>VLOOKUP(B279,'FacEffMapping Final'!C:D,2,0)</f>
        <v>#N/A</v>
      </c>
    </row>
    <row r="280" spans="2:13">
      <c r="B280" s="73">
        <v>2323</v>
      </c>
      <c r="C280" s="74" t="s">
        <v>778</v>
      </c>
      <c r="D280" s="75"/>
      <c r="E280" s="76"/>
      <c r="F280" s="77">
        <v>5</v>
      </c>
      <c r="G280" s="74" t="s">
        <v>585</v>
      </c>
      <c r="I280" s="88" t="e">
        <f>VLOOKUP(B280,'FacEffMapping Final'!C:D,2,0)</f>
        <v>#N/A</v>
      </c>
    </row>
    <row r="281" spans="2:13">
      <c r="B281" s="73">
        <v>2324</v>
      </c>
      <c r="C281" s="74" t="s">
        <v>779</v>
      </c>
      <c r="D281" s="75">
        <v>100</v>
      </c>
      <c r="E281" s="76">
        <v>100</v>
      </c>
      <c r="F281" s="77">
        <v>194</v>
      </c>
      <c r="G281" s="74" t="s">
        <v>586</v>
      </c>
      <c r="I281" s="88" t="e">
        <f>VLOOKUP(B281,'FacEffMapping Final'!C:D,2,0)</f>
        <v>#N/A</v>
      </c>
    </row>
    <row r="282" spans="2:13">
      <c r="B282" s="73">
        <v>2325</v>
      </c>
      <c r="C282" s="74" t="s">
        <v>780</v>
      </c>
      <c r="D282" s="75">
        <v>24.02</v>
      </c>
      <c r="E282" s="76">
        <v>24.02</v>
      </c>
      <c r="F282" s="77">
        <v>23</v>
      </c>
      <c r="G282" s="74" t="s">
        <v>756</v>
      </c>
      <c r="I282" s="88" t="e">
        <f>VLOOKUP(B282,'FacEffMapping Final'!C:D,2,0)</f>
        <v>#N/A</v>
      </c>
    </row>
    <row r="283" spans="2:13">
      <c r="B283" s="73">
        <v>2326</v>
      </c>
      <c r="C283" s="74" t="s">
        <v>781</v>
      </c>
      <c r="D283" s="75">
        <v>50</v>
      </c>
      <c r="E283" s="76">
        <v>50</v>
      </c>
      <c r="F283" s="78">
        <v>194</v>
      </c>
      <c r="G283" s="74" t="s">
        <v>586</v>
      </c>
      <c r="I283" s="88" t="e">
        <f>VLOOKUP(B283,'FacEffMapping Final'!C:D,2,0)</f>
        <v>#N/A</v>
      </c>
    </row>
    <row r="284" spans="2:13">
      <c r="B284" s="73">
        <v>2328</v>
      </c>
      <c r="C284" s="74" t="s">
        <v>782</v>
      </c>
      <c r="D284" s="75">
        <v>41</v>
      </c>
      <c r="E284" s="76">
        <v>41</v>
      </c>
      <c r="F284" s="80">
        <v>58</v>
      </c>
      <c r="G284" s="74" t="s">
        <v>749</v>
      </c>
      <c r="I284" s="88" t="e">
        <f>VLOOKUP(B284,'FacEffMapping Final'!C:D,2,0)</f>
        <v>#N/A</v>
      </c>
    </row>
    <row r="285" spans="2:13">
      <c r="B285" s="73">
        <v>2329</v>
      </c>
      <c r="C285" s="74" t="s">
        <v>783</v>
      </c>
      <c r="D285" s="75"/>
      <c r="E285" s="76"/>
      <c r="F285" s="77">
        <v>5</v>
      </c>
      <c r="G285" s="74" t="s">
        <v>585</v>
      </c>
      <c r="I285" s="88" t="e">
        <f>VLOOKUP(B285,'FacEffMapping Final'!C:D,2,0)</f>
        <v>#N/A</v>
      </c>
    </row>
    <row r="286" spans="2:13">
      <c r="B286" s="73">
        <v>2330</v>
      </c>
      <c r="C286" s="74" t="s">
        <v>784</v>
      </c>
      <c r="D286" s="75">
        <v>56</v>
      </c>
      <c r="E286" s="76">
        <v>56</v>
      </c>
      <c r="F286" s="77">
        <v>73</v>
      </c>
      <c r="G286" s="74" t="s">
        <v>32</v>
      </c>
      <c r="I286" s="88" t="e">
        <f>VLOOKUP(B286,'FacEffMapping Final'!C:D,2,0)</f>
        <v>#N/A</v>
      </c>
    </row>
    <row r="287" spans="2:13">
      <c r="B287" s="73">
        <v>2331</v>
      </c>
      <c r="C287" s="74" t="s">
        <v>785</v>
      </c>
      <c r="D287" s="75">
        <v>56</v>
      </c>
      <c r="E287" s="76">
        <v>56</v>
      </c>
      <c r="F287" s="78">
        <v>194</v>
      </c>
      <c r="G287" s="74" t="s">
        <v>586</v>
      </c>
      <c r="I287" s="88" t="e">
        <f>VLOOKUP(B287,'FacEffMapping Final'!C:D,2,0)</f>
        <v>#N/A</v>
      </c>
    </row>
    <row r="288" spans="2:13">
      <c r="B288" s="73">
        <v>2334</v>
      </c>
      <c r="C288" s="74" t="s">
        <v>786</v>
      </c>
      <c r="D288" s="75">
        <v>100.06</v>
      </c>
      <c r="E288" s="76">
        <v>100.06</v>
      </c>
      <c r="F288" s="77">
        <v>194</v>
      </c>
      <c r="G288" s="74" t="s">
        <v>586</v>
      </c>
      <c r="I288" s="88" t="e">
        <f>VLOOKUP(B288,'FacEffMapping Final'!C:D,2,0)</f>
        <v>#N/A</v>
      </c>
    </row>
    <row r="289" spans="2:9">
      <c r="B289" s="73">
        <v>2335</v>
      </c>
      <c r="C289" s="74" t="s">
        <v>787</v>
      </c>
      <c r="D289" s="75">
        <v>6</v>
      </c>
      <c r="E289" s="76">
        <v>6</v>
      </c>
      <c r="F289" s="77">
        <v>5</v>
      </c>
      <c r="G289" s="74" t="s">
        <v>585</v>
      </c>
      <c r="I289" s="88" t="e">
        <f>VLOOKUP(B289,'FacEffMapping Final'!C:D,2,0)</f>
        <v>#N/A</v>
      </c>
    </row>
    <row r="290" spans="2:9">
      <c r="B290" s="73">
        <v>2337</v>
      </c>
      <c r="C290" s="74" t="s">
        <v>788</v>
      </c>
      <c r="D290" s="75">
        <v>6</v>
      </c>
      <c r="E290" s="76">
        <v>6</v>
      </c>
      <c r="F290" s="77">
        <v>5</v>
      </c>
      <c r="G290" s="74" t="s">
        <v>585</v>
      </c>
      <c r="I290" s="88" t="e">
        <f>VLOOKUP(B290,'FacEffMapping Final'!C:D,2,0)</f>
        <v>#N/A</v>
      </c>
    </row>
    <row r="291" spans="2:9">
      <c r="B291" s="73">
        <v>2339</v>
      </c>
      <c r="C291" s="74" t="s">
        <v>789</v>
      </c>
      <c r="D291" s="75">
        <v>25</v>
      </c>
      <c r="E291" s="76">
        <v>25</v>
      </c>
      <c r="F291" s="78">
        <v>194</v>
      </c>
      <c r="G291" s="74" t="s">
        <v>586</v>
      </c>
      <c r="I291" s="88" t="e">
        <f>VLOOKUP(B291,'FacEffMapping Final'!C:D,2,0)</f>
        <v>#N/A</v>
      </c>
    </row>
    <row r="292" spans="2:9">
      <c r="B292" s="73">
        <v>2340</v>
      </c>
      <c r="C292" s="74" t="s">
        <v>387</v>
      </c>
      <c r="D292" s="75">
        <v>41</v>
      </c>
      <c r="E292" s="76">
        <v>41</v>
      </c>
      <c r="F292" s="77">
        <v>54</v>
      </c>
      <c r="G292" s="74" t="s">
        <v>675</v>
      </c>
      <c r="I292" s="61">
        <f>VLOOKUP(B292,'FacEffMapping Final'!C:D,2,0)</f>
        <v>54</v>
      </c>
    </row>
    <row r="293" spans="2:9">
      <c r="B293" s="73">
        <v>2341</v>
      </c>
      <c r="C293" s="74" t="s">
        <v>389</v>
      </c>
      <c r="D293" s="75">
        <v>60</v>
      </c>
      <c r="E293" s="76">
        <v>60</v>
      </c>
      <c r="F293" s="77">
        <v>90</v>
      </c>
      <c r="G293" s="74" t="s">
        <v>589</v>
      </c>
      <c r="I293" s="61">
        <f>VLOOKUP(B293,'FacEffMapping Final'!C:D,2,0)</f>
        <v>90</v>
      </c>
    </row>
    <row r="294" spans="2:9">
      <c r="B294" s="73">
        <v>2342</v>
      </c>
      <c r="C294" s="74" t="s">
        <v>790</v>
      </c>
      <c r="D294" s="75">
        <v>6</v>
      </c>
      <c r="E294" s="76">
        <v>6</v>
      </c>
      <c r="F294" s="77">
        <v>5</v>
      </c>
      <c r="G294" s="74" t="s">
        <v>585</v>
      </c>
      <c r="I294" s="88" t="e">
        <f>VLOOKUP(B294,'FacEffMapping Final'!C:D,2,0)</f>
        <v>#N/A</v>
      </c>
    </row>
    <row r="295" spans="2:9">
      <c r="B295" s="73">
        <v>2344</v>
      </c>
      <c r="C295" s="74" t="s">
        <v>791</v>
      </c>
      <c r="D295" s="75">
        <v>100.06</v>
      </c>
      <c r="E295" s="76">
        <v>100.06</v>
      </c>
      <c r="F295" s="77">
        <v>194</v>
      </c>
      <c r="G295" s="74" t="s">
        <v>586</v>
      </c>
      <c r="I295" s="88" t="e">
        <f>VLOOKUP(B295,'FacEffMapping Final'!C:D,2,0)</f>
        <v>#N/A</v>
      </c>
    </row>
    <row r="296" spans="2:9">
      <c r="B296" s="85">
        <v>2346</v>
      </c>
      <c r="C296" s="74" t="s">
        <v>792</v>
      </c>
      <c r="D296" s="75"/>
      <c r="E296" s="76"/>
      <c r="F296" s="77">
        <v>5</v>
      </c>
      <c r="G296" s="74" t="s">
        <v>585</v>
      </c>
      <c r="I296" s="88" t="e">
        <f>VLOOKUP(B296,'FacEffMapping Final'!C:D,2,0)</f>
        <v>#N/A</v>
      </c>
    </row>
    <row r="297" spans="2:9">
      <c r="B297" s="73">
        <v>2348</v>
      </c>
      <c r="C297" s="74" t="s">
        <v>793</v>
      </c>
      <c r="D297" s="75">
        <v>6</v>
      </c>
      <c r="E297" s="76">
        <v>6</v>
      </c>
      <c r="F297" s="77">
        <v>5</v>
      </c>
      <c r="G297" s="74" t="s">
        <v>585</v>
      </c>
      <c r="I297" s="88" t="e">
        <f>VLOOKUP(B297,'FacEffMapping Final'!C:D,2,0)</f>
        <v>#N/A</v>
      </c>
    </row>
    <row r="298" spans="2:9">
      <c r="B298" s="73">
        <v>2351</v>
      </c>
      <c r="C298" s="74" t="s">
        <v>392</v>
      </c>
      <c r="D298" s="75">
        <v>25</v>
      </c>
      <c r="E298" s="76">
        <v>25</v>
      </c>
      <c r="F298" s="77">
        <v>30</v>
      </c>
      <c r="G298" s="74" t="s">
        <v>583</v>
      </c>
      <c r="I298" s="61">
        <f>VLOOKUP(B298,'FacEffMapping Final'!C:D,2,0)</f>
        <v>30</v>
      </c>
    </row>
    <row r="299" spans="2:9">
      <c r="B299" s="73">
        <v>2352</v>
      </c>
      <c r="C299" s="74" t="s">
        <v>794</v>
      </c>
      <c r="D299" s="75">
        <v>6</v>
      </c>
      <c r="E299" s="76">
        <v>6</v>
      </c>
      <c r="F299" s="77">
        <v>5</v>
      </c>
      <c r="G299" s="74" t="s">
        <v>585</v>
      </c>
      <c r="I299" s="88" t="e">
        <f>VLOOKUP(B299,'FacEffMapping Final'!C:D,2,0)</f>
        <v>#N/A</v>
      </c>
    </row>
    <row r="300" spans="2:9">
      <c r="B300" s="73">
        <v>2353</v>
      </c>
      <c r="C300" s="74" t="s">
        <v>114</v>
      </c>
      <c r="D300" s="75">
        <v>5</v>
      </c>
      <c r="E300" s="76">
        <v>5</v>
      </c>
      <c r="F300" s="77">
        <v>4</v>
      </c>
      <c r="G300" s="74" t="s">
        <v>593</v>
      </c>
      <c r="I300" s="61">
        <f>VLOOKUP(B300,'FacEffMapping Final'!C:D,2,0)</f>
        <v>4</v>
      </c>
    </row>
    <row r="301" spans="2:9">
      <c r="B301" s="73">
        <v>2354</v>
      </c>
      <c r="C301" s="74" t="s">
        <v>397</v>
      </c>
      <c r="D301" s="75">
        <v>22</v>
      </c>
      <c r="E301" s="76">
        <v>22</v>
      </c>
      <c r="F301" s="77">
        <v>21</v>
      </c>
      <c r="G301" s="74" t="s">
        <v>795</v>
      </c>
      <c r="I301" s="61">
        <f>VLOOKUP(B301,'FacEffMapping Final'!C:D,2,0)</f>
        <v>21</v>
      </c>
    </row>
    <row r="302" spans="2:9">
      <c r="B302" s="73">
        <v>2355</v>
      </c>
      <c r="C302" s="74" t="s">
        <v>796</v>
      </c>
      <c r="D302" s="75">
        <v>52</v>
      </c>
      <c r="E302" s="76">
        <v>52</v>
      </c>
      <c r="F302" s="78">
        <v>194</v>
      </c>
      <c r="G302" s="74" t="s">
        <v>586</v>
      </c>
      <c r="I302" s="88" t="e">
        <f>VLOOKUP(B302,'FacEffMapping Final'!C:D,2,0)</f>
        <v>#N/A</v>
      </c>
    </row>
    <row r="303" spans="2:9">
      <c r="B303" s="73">
        <v>2356</v>
      </c>
      <c r="C303" s="74" t="s">
        <v>399</v>
      </c>
      <c r="D303" s="75">
        <v>60</v>
      </c>
      <c r="E303" s="76">
        <v>60</v>
      </c>
      <c r="F303" s="77">
        <v>90</v>
      </c>
      <c r="G303" s="74" t="s">
        <v>589</v>
      </c>
      <c r="I303" s="61">
        <f>VLOOKUP(B303,'FacEffMapping Final'!C:D,2,0)</f>
        <v>90</v>
      </c>
    </row>
    <row r="304" spans="2:9">
      <c r="B304" s="73">
        <v>2357</v>
      </c>
      <c r="C304" s="74" t="s">
        <v>401</v>
      </c>
      <c r="D304" s="75">
        <v>44</v>
      </c>
      <c r="E304" s="76">
        <v>44</v>
      </c>
      <c r="F304" s="77">
        <v>60</v>
      </c>
      <c r="G304" s="74" t="s">
        <v>609</v>
      </c>
      <c r="I304" s="61">
        <f>VLOOKUP(B304,'FacEffMapping Final'!C:D,2,0)</f>
        <v>60</v>
      </c>
    </row>
    <row r="305" spans="2:9">
      <c r="B305" s="73">
        <v>2358</v>
      </c>
      <c r="C305" s="74" t="s">
        <v>797</v>
      </c>
      <c r="D305" s="75">
        <v>6</v>
      </c>
      <c r="E305" s="76">
        <v>6</v>
      </c>
      <c r="F305" s="77">
        <v>5</v>
      </c>
      <c r="G305" s="74" t="s">
        <v>585</v>
      </c>
      <c r="I305" s="88" t="e">
        <f>VLOOKUP(B305,'FacEffMapping Final'!C:D,2,0)</f>
        <v>#N/A</v>
      </c>
    </row>
    <row r="306" spans="2:9">
      <c r="B306" s="73">
        <v>2359</v>
      </c>
      <c r="C306" s="74" t="s">
        <v>798</v>
      </c>
      <c r="D306" s="75">
        <v>100.06</v>
      </c>
      <c r="E306" s="76">
        <v>100.06</v>
      </c>
      <c r="F306" s="77">
        <v>194</v>
      </c>
      <c r="G306" s="74" t="s">
        <v>586</v>
      </c>
      <c r="I306" s="88" t="e">
        <f>VLOOKUP(B306,'FacEffMapping Final'!C:D,2,0)</f>
        <v>#N/A</v>
      </c>
    </row>
    <row r="307" spans="2:9">
      <c r="B307" s="73">
        <v>2360</v>
      </c>
      <c r="C307" s="74" t="s">
        <v>799</v>
      </c>
      <c r="D307" s="75">
        <v>57</v>
      </c>
      <c r="E307" s="76">
        <v>57</v>
      </c>
      <c r="F307" s="77">
        <v>74</v>
      </c>
      <c r="G307" s="74" t="s">
        <v>594</v>
      </c>
      <c r="I307" s="88" t="e">
        <f>VLOOKUP(B307,'FacEffMapping Final'!C:D,2,0)</f>
        <v>#N/A</v>
      </c>
    </row>
    <row r="308" spans="2:9">
      <c r="B308" s="73">
        <v>2361</v>
      </c>
      <c r="C308" s="74" t="s">
        <v>403</v>
      </c>
      <c r="D308" s="75">
        <v>57</v>
      </c>
      <c r="E308" s="76">
        <v>57</v>
      </c>
      <c r="F308" s="77">
        <v>74</v>
      </c>
      <c r="G308" s="74" t="s">
        <v>594</v>
      </c>
      <c r="I308" s="61">
        <f>VLOOKUP(B308,'FacEffMapping Final'!C:D,2,0)</f>
        <v>74</v>
      </c>
    </row>
    <row r="309" spans="2:9">
      <c r="B309" s="73">
        <v>2362</v>
      </c>
      <c r="C309" s="74" t="s">
        <v>800</v>
      </c>
      <c r="D309" s="75"/>
      <c r="E309" s="76"/>
      <c r="F309" s="77">
        <v>95</v>
      </c>
      <c r="G309" s="74" t="s">
        <v>596</v>
      </c>
      <c r="I309" s="88" t="e">
        <f>VLOOKUP(B309,'FacEffMapping Final'!C:D,2,0)</f>
        <v>#N/A</v>
      </c>
    </row>
    <row r="310" spans="2:9">
      <c r="B310" s="73">
        <v>2363</v>
      </c>
      <c r="C310" s="74" t="s">
        <v>406</v>
      </c>
      <c r="D310" s="75">
        <v>64</v>
      </c>
      <c r="E310" s="76">
        <v>64</v>
      </c>
      <c r="F310" s="77">
        <v>94</v>
      </c>
      <c r="G310" s="74" t="s">
        <v>590</v>
      </c>
      <c r="I310" s="61">
        <f>VLOOKUP(B310,'FacEffMapping Final'!C:D,2,0)</f>
        <v>94</v>
      </c>
    </row>
    <row r="311" spans="2:9">
      <c r="B311" s="73">
        <v>2366</v>
      </c>
      <c r="C311" s="74" t="s">
        <v>86</v>
      </c>
      <c r="D311" s="75">
        <v>54</v>
      </c>
      <c r="E311" s="76">
        <v>54</v>
      </c>
      <c r="F311" s="77">
        <v>70</v>
      </c>
      <c r="G311" s="74" t="s">
        <v>716</v>
      </c>
      <c r="I311" s="61">
        <f>VLOOKUP(B311,'FacEffMapping Final'!C:D,2,0)</f>
        <v>70</v>
      </c>
    </row>
    <row r="312" spans="2:9">
      <c r="B312" s="73">
        <v>2367</v>
      </c>
      <c r="C312" s="74" t="s">
        <v>801</v>
      </c>
      <c r="D312" s="75">
        <v>100.06</v>
      </c>
      <c r="E312" s="76">
        <v>100.06</v>
      </c>
      <c r="F312" s="77">
        <v>194</v>
      </c>
      <c r="G312" s="74" t="s">
        <v>586</v>
      </c>
      <c r="I312" s="88" t="e">
        <f>VLOOKUP(B312,'FacEffMapping Final'!C:D,2,0)</f>
        <v>#N/A</v>
      </c>
    </row>
    <row r="313" spans="2:9">
      <c r="B313" s="73">
        <v>2368</v>
      </c>
      <c r="C313" s="74" t="s">
        <v>410</v>
      </c>
      <c r="D313" s="75">
        <v>60</v>
      </c>
      <c r="E313" s="76">
        <v>60</v>
      </c>
      <c r="F313" s="77">
        <v>90</v>
      </c>
      <c r="G313" s="74" t="s">
        <v>589</v>
      </c>
      <c r="I313" s="61">
        <f>VLOOKUP(B313,'FacEffMapping Final'!C:D,2,0)</f>
        <v>90</v>
      </c>
    </row>
    <row r="314" spans="2:9">
      <c r="B314" s="73">
        <v>2369</v>
      </c>
      <c r="C314" s="74" t="s">
        <v>412</v>
      </c>
      <c r="D314" s="75">
        <v>60</v>
      </c>
      <c r="E314" s="76">
        <v>60</v>
      </c>
      <c r="F314" s="77">
        <v>90</v>
      </c>
      <c r="G314" s="74" t="s">
        <v>589</v>
      </c>
      <c r="I314" s="61">
        <f>VLOOKUP(B314,'FacEffMapping Final'!C:D,2,0)</f>
        <v>90</v>
      </c>
    </row>
    <row r="315" spans="2:9">
      <c r="B315" s="73">
        <v>2370</v>
      </c>
      <c r="C315" s="74" t="s">
        <v>802</v>
      </c>
      <c r="D315" s="75">
        <v>59.07</v>
      </c>
      <c r="E315" s="76">
        <v>59.07</v>
      </c>
      <c r="F315" s="80">
        <v>90</v>
      </c>
      <c r="G315" s="74" t="s">
        <v>589</v>
      </c>
      <c r="I315" s="88" t="e">
        <f>VLOOKUP(B315,'FacEffMapping Final'!C:D,2,0)</f>
        <v>#N/A</v>
      </c>
    </row>
    <row r="316" spans="2:9">
      <c r="B316" s="73">
        <v>2371</v>
      </c>
      <c r="C316" s="74" t="s">
        <v>803</v>
      </c>
      <c r="D316" s="75">
        <v>16</v>
      </c>
      <c r="E316" s="76">
        <v>16</v>
      </c>
      <c r="F316" s="77">
        <v>15</v>
      </c>
      <c r="G316" s="74" t="s">
        <v>32</v>
      </c>
      <c r="I316" s="88" t="e">
        <f>VLOOKUP(B316,'FacEffMapping Final'!C:D,2,0)</f>
        <v>#N/A</v>
      </c>
    </row>
    <row r="317" spans="2:9">
      <c r="B317" s="73">
        <v>2372</v>
      </c>
      <c r="C317" s="74" t="s">
        <v>804</v>
      </c>
      <c r="D317" s="75">
        <v>44</v>
      </c>
      <c r="E317" s="76">
        <v>44</v>
      </c>
      <c r="F317" s="77">
        <v>60</v>
      </c>
      <c r="G317" s="74" t="s">
        <v>609</v>
      </c>
      <c r="I317" s="88" t="e">
        <f>VLOOKUP(B317,'FacEffMapping Final'!C:D,2,0)</f>
        <v>#N/A</v>
      </c>
    </row>
    <row r="318" spans="2:9">
      <c r="B318" s="73">
        <v>2373</v>
      </c>
      <c r="C318" s="74" t="s">
        <v>218</v>
      </c>
      <c r="D318" s="75">
        <v>25</v>
      </c>
      <c r="E318" s="76">
        <v>25</v>
      </c>
      <c r="F318" s="77">
        <v>30</v>
      </c>
      <c r="G318" s="74" t="s">
        <v>583</v>
      </c>
      <c r="I318" s="61">
        <f>VLOOKUP(B318,'FacEffMapping Final'!C:D,2,0)</f>
        <v>30</v>
      </c>
    </row>
    <row r="319" spans="2:9">
      <c r="B319" s="73">
        <v>2374</v>
      </c>
      <c r="C319" s="74" t="s">
        <v>215</v>
      </c>
      <c r="D319" s="75">
        <v>25</v>
      </c>
      <c r="E319" s="76">
        <v>25</v>
      </c>
      <c r="F319" s="77">
        <v>30</v>
      </c>
      <c r="G319" s="74" t="s">
        <v>583</v>
      </c>
      <c r="I319" s="61">
        <f>VLOOKUP(B319,'FacEffMapping Final'!C:D,2,0)</f>
        <v>30</v>
      </c>
    </row>
    <row r="320" spans="2:9">
      <c r="B320" s="73">
        <v>2375</v>
      </c>
      <c r="C320" s="74" t="s">
        <v>195</v>
      </c>
      <c r="D320" s="75">
        <v>25</v>
      </c>
      <c r="E320" s="76">
        <v>25</v>
      </c>
      <c r="F320" s="77">
        <v>30</v>
      </c>
      <c r="G320" s="74" t="s">
        <v>583</v>
      </c>
      <c r="I320" s="61">
        <f>VLOOKUP(B320,'FacEffMapping Final'!C:D,2,0)</f>
        <v>30</v>
      </c>
    </row>
    <row r="321" spans="2:9">
      <c r="B321" s="73">
        <v>2376</v>
      </c>
      <c r="C321" s="74" t="s">
        <v>805</v>
      </c>
      <c r="D321" s="75">
        <v>100.02</v>
      </c>
      <c r="E321" s="76">
        <v>100.02</v>
      </c>
      <c r="F321" s="77">
        <v>194.01</v>
      </c>
      <c r="G321" s="74" t="s">
        <v>448</v>
      </c>
      <c r="I321" s="88" t="e">
        <f>VLOOKUP(B321,'FacEffMapping Final'!C:D,2,0)</f>
        <v>#N/A</v>
      </c>
    </row>
    <row r="322" spans="2:9">
      <c r="B322" s="73">
        <v>2377</v>
      </c>
      <c r="C322" s="74" t="s">
        <v>806</v>
      </c>
      <c r="D322" s="75"/>
      <c r="E322" s="76"/>
      <c r="F322" s="77">
        <v>73</v>
      </c>
      <c r="G322" s="74" t="s">
        <v>32</v>
      </c>
      <c r="I322" s="88" t="e">
        <f>VLOOKUP(B322,'FacEffMapping Final'!C:D,2,0)</f>
        <v>#N/A</v>
      </c>
    </row>
    <row r="323" spans="2:9">
      <c r="B323" s="85">
        <v>2378</v>
      </c>
      <c r="C323" s="74" t="s">
        <v>807</v>
      </c>
      <c r="D323" s="75"/>
      <c r="E323" s="76"/>
      <c r="F323" s="77">
        <v>73</v>
      </c>
      <c r="G323" s="74" t="s">
        <v>32</v>
      </c>
      <c r="I323" s="88" t="e">
        <f>VLOOKUP(B323,'FacEffMapping Final'!C:D,2,0)</f>
        <v>#N/A</v>
      </c>
    </row>
    <row r="324" spans="2:9">
      <c r="B324" s="73">
        <v>2379</v>
      </c>
      <c r="C324" s="74" t="s">
        <v>192</v>
      </c>
      <c r="D324" s="75">
        <v>53</v>
      </c>
      <c r="E324" s="76">
        <v>53</v>
      </c>
      <c r="F324" s="77">
        <v>69</v>
      </c>
      <c r="G324" s="74" t="s">
        <v>673</v>
      </c>
      <c r="I324" s="61">
        <f>VLOOKUP(B324,'FacEffMapping Final'!C:D,2,0)</f>
        <v>69</v>
      </c>
    </row>
    <row r="325" spans="2:9">
      <c r="B325" s="73">
        <v>2380</v>
      </c>
      <c r="C325" s="74" t="s">
        <v>383</v>
      </c>
      <c r="D325" s="75">
        <v>41</v>
      </c>
      <c r="E325" s="76">
        <v>41</v>
      </c>
      <c r="F325" s="77">
        <v>54</v>
      </c>
      <c r="G325" s="74" t="s">
        <v>675</v>
      </c>
      <c r="I325" s="61">
        <f>VLOOKUP(B325,'FacEffMapping Final'!C:D,2,0)</f>
        <v>54</v>
      </c>
    </row>
    <row r="326" spans="2:9">
      <c r="B326" s="73">
        <v>2381</v>
      </c>
      <c r="C326" s="74" t="s">
        <v>418</v>
      </c>
      <c r="D326" s="75">
        <v>41</v>
      </c>
      <c r="E326" s="76">
        <v>41</v>
      </c>
      <c r="F326" s="77">
        <v>54</v>
      </c>
      <c r="G326" s="74" t="s">
        <v>675</v>
      </c>
      <c r="I326" s="61">
        <f>VLOOKUP(B326,'FacEffMapping Final'!C:D,2,0)</f>
        <v>54</v>
      </c>
    </row>
    <row r="327" spans="2:9">
      <c r="B327" s="73">
        <v>2382</v>
      </c>
      <c r="C327" s="74" t="s">
        <v>360</v>
      </c>
      <c r="D327" s="75">
        <v>41</v>
      </c>
      <c r="E327" s="76">
        <v>41</v>
      </c>
      <c r="F327" s="77">
        <v>54</v>
      </c>
      <c r="G327" s="74" t="s">
        <v>675</v>
      </c>
      <c r="I327" s="61">
        <f>VLOOKUP(B327,'FacEffMapping Final'!C:D,2,0)</f>
        <v>54</v>
      </c>
    </row>
    <row r="328" spans="2:9">
      <c r="B328" s="73">
        <v>2383</v>
      </c>
      <c r="C328" s="74" t="s">
        <v>808</v>
      </c>
      <c r="D328" s="75"/>
      <c r="E328" s="76"/>
      <c r="F328" s="77">
        <v>5</v>
      </c>
      <c r="G328" s="74" t="s">
        <v>585</v>
      </c>
      <c r="I328" s="88" t="e">
        <f>VLOOKUP(B328,'FacEffMapping Final'!C:D,2,0)</f>
        <v>#N/A</v>
      </c>
    </row>
    <row r="329" spans="2:9">
      <c r="B329" s="73">
        <v>2384</v>
      </c>
      <c r="C329" s="74" t="s">
        <v>809</v>
      </c>
      <c r="D329" s="75">
        <v>51</v>
      </c>
      <c r="E329" s="76">
        <v>51</v>
      </c>
      <c r="F329" s="78">
        <v>194</v>
      </c>
      <c r="G329" s="74" t="s">
        <v>586</v>
      </c>
      <c r="I329" s="88" t="e">
        <f>VLOOKUP(B329,'FacEffMapping Final'!C:D,2,0)</f>
        <v>#N/A</v>
      </c>
    </row>
    <row r="330" spans="2:9">
      <c r="B330" s="73">
        <v>2385</v>
      </c>
      <c r="C330" s="74" t="s">
        <v>422</v>
      </c>
      <c r="D330" s="75">
        <v>60</v>
      </c>
      <c r="E330" s="76">
        <v>60</v>
      </c>
      <c r="F330" s="77">
        <v>90</v>
      </c>
      <c r="G330" s="74" t="s">
        <v>589</v>
      </c>
      <c r="I330" s="61">
        <f>VLOOKUP(B330,'FacEffMapping Final'!C:D,2,0)</f>
        <v>90</v>
      </c>
    </row>
    <row r="331" spans="2:9">
      <c r="B331" s="73">
        <v>2388</v>
      </c>
      <c r="C331" s="74" t="s">
        <v>810</v>
      </c>
      <c r="D331" s="75">
        <v>6</v>
      </c>
      <c r="E331" s="76">
        <v>6</v>
      </c>
      <c r="F331" s="77">
        <v>5</v>
      </c>
      <c r="G331" s="74" t="s">
        <v>585</v>
      </c>
      <c r="I331" s="88" t="e">
        <f>VLOOKUP(B331,'FacEffMapping Final'!C:D,2,0)</f>
        <v>#N/A</v>
      </c>
    </row>
    <row r="332" spans="2:9">
      <c r="B332" s="73">
        <v>2389</v>
      </c>
      <c r="C332" s="74" t="s">
        <v>811</v>
      </c>
      <c r="D332" s="75">
        <v>6</v>
      </c>
      <c r="E332" s="76">
        <v>6</v>
      </c>
      <c r="F332" s="78">
        <v>194</v>
      </c>
      <c r="G332" s="74" t="s">
        <v>586</v>
      </c>
      <c r="I332" s="88" t="e">
        <f>VLOOKUP(B332,'FacEffMapping Final'!C:D,2,0)</f>
        <v>#N/A</v>
      </c>
    </row>
    <row r="333" spans="2:9">
      <c r="B333" s="73">
        <v>2390</v>
      </c>
      <c r="C333" s="74" t="s">
        <v>812</v>
      </c>
      <c r="D333" s="75">
        <v>5</v>
      </c>
      <c r="E333" s="76">
        <v>5</v>
      </c>
      <c r="F333" s="77">
        <v>4</v>
      </c>
      <c r="G333" s="74" t="s">
        <v>593</v>
      </c>
      <c r="I333" s="88" t="e">
        <f>VLOOKUP(B333,'FacEffMapping Final'!C:D,2,0)</f>
        <v>#N/A</v>
      </c>
    </row>
    <row r="334" spans="2:9">
      <c r="B334" s="73">
        <v>2392</v>
      </c>
      <c r="C334" s="74" t="s">
        <v>813</v>
      </c>
      <c r="D334" s="75">
        <v>6</v>
      </c>
      <c r="E334" s="76">
        <v>6</v>
      </c>
      <c r="F334" s="77">
        <v>5</v>
      </c>
      <c r="G334" s="74" t="s">
        <v>585</v>
      </c>
      <c r="I334" s="88" t="e">
        <f>VLOOKUP(B334,'FacEffMapping Final'!C:D,2,0)</f>
        <v>#N/A</v>
      </c>
    </row>
    <row r="335" spans="2:9">
      <c r="B335" s="73">
        <v>2393</v>
      </c>
      <c r="C335" s="74" t="s">
        <v>814</v>
      </c>
      <c r="D335" s="75">
        <v>65</v>
      </c>
      <c r="E335" s="76">
        <v>65</v>
      </c>
      <c r="F335" s="77">
        <v>95</v>
      </c>
      <c r="G335" s="74" t="s">
        <v>596</v>
      </c>
      <c r="I335" s="88" t="e">
        <f>VLOOKUP(B335,'FacEffMapping Final'!C:D,2,0)</f>
        <v>#N/A</v>
      </c>
    </row>
    <row r="336" spans="2:9">
      <c r="B336" s="73">
        <v>2394</v>
      </c>
      <c r="C336" s="74" t="s">
        <v>815</v>
      </c>
      <c r="D336" s="75">
        <v>6</v>
      </c>
      <c r="E336" s="76">
        <v>6</v>
      </c>
      <c r="F336" s="77">
        <v>5</v>
      </c>
      <c r="G336" s="74" t="s">
        <v>585</v>
      </c>
      <c r="I336" s="88" t="e">
        <f>VLOOKUP(B336,'FacEffMapping Final'!C:D,2,0)</f>
        <v>#N/A</v>
      </c>
    </row>
    <row r="337" spans="2:9">
      <c r="B337" s="73">
        <v>2396</v>
      </c>
      <c r="C337" s="74" t="s">
        <v>816</v>
      </c>
      <c r="D337" s="75">
        <v>6</v>
      </c>
      <c r="E337" s="76">
        <v>6</v>
      </c>
      <c r="F337" s="77">
        <v>5</v>
      </c>
      <c r="G337" s="74" t="s">
        <v>585</v>
      </c>
      <c r="I337" s="88" t="e">
        <f>VLOOKUP(B337,'FacEffMapping Final'!C:D,2,0)</f>
        <v>#N/A</v>
      </c>
    </row>
    <row r="338" spans="2:9">
      <c r="B338" s="73">
        <v>2397</v>
      </c>
      <c r="C338" s="74" t="s">
        <v>817</v>
      </c>
      <c r="D338" s="75">
        <v>14</v>
      </c>
      <c r="E338" s="76">
        <v>14</v>
      </c>
      <c r="F338" s="77">
        <v>13</v>
      </c>
      <c r="G338" s="74" t="s">
        <v>581</v>
      </c>
      <c r="I338" s="88" t="e">
        <f>VLOOKUP(B338,'FacEffMapping Final'!C:D,2,0)</f>
        <v>#N/A</v>
      </c>
    </row>
    <row r="339" spans="2:9">
      <c r="B339" s="73">
        <v>2398</v>
      </c>
      <c r="C339" s="74" t="s">
        <v>424</v>
      </c>
      <c r="D339" s="75">
        <v>60</v>
      </c>
      <c r="E339" s="76">
        <v>60</v>
      </c>
      <c r="F339" s="77">
        <v>90</v>
      </c>
      <c r="G339" s="74" t="s">
        <v>589</v>
      </c>
      <c r="I339" s="61">
        <f>VLOOKUP(B339,'FacEffMapping Final'!C:D,2,0)</f>
        <v>90</v>
      </c>
    </row>
    <row r="340" spans="2:9">
      <c r="B340" s="73">
        <v>2399</v>
      </c>
      <c r="C340" s="74" t="s">
        <v>818</v>
      </c>
      <c r="D340" s="75">
        <v>16</v>
      </c>
      <c r="E340" s="76">
        <v>16</v>
      </c>
      <c r="F340" s="77">
        <v>15</v>
      </c>
      <c r="G340" s="74" t="s">
        <v>32</v>
      </c>
      <c r="I340" s="88" t="e">
        <f>VLOOKUP(B340,'FacEffMapping Final'!C:D,2,0)</f>
        <v>#N/A</v>
      </c>
    </row>
    <row r="341" spans="2:9">
      <c r="B341" s="73">
        <v>2400</v>
      </c>
      <c r="C341" s="74" t="s">
        <v>819</v>
      </c>
      <c r="D341" s="75"/>
      <c r="E341" s="76"/>
      <c r="F341" s="77">
        <v>5</v>
      </c>
      <c r="G341" s="74" t="s">
        <v>585</v>
      </c>
      <c r="I341" s="88" t="e">
        <f>VLOOKUP(B341,'FacEffMapping Final'!C:D,2,0)</f>
        <v>#N/A</v>
      </c>
    </row>
    <row r="342" spans="2:9">
      <c r="B342" s="73">
        <v>2401</v>
      </c>
      <c r="C342" s="74" t="s">
        <v>32</v>
      </c>
      <c r="D342" s="75">
        <v>16</v>
      </c>
      <c r="E342" s="76">
        <v>16</v>
      </c>
      <c r="F342" s="77">
        <v>15</v>
      </c>
      <c r="G342" s="74" t="s">
        <v>32</v>
      </c>
      <c r="I342" s="61">
        <f>VLOOKUP(B342,'FacEffMapping Final'!C:D,2,0)</f>
        <v>15</v>
      </c>
    </row>
    <row r="343" spans="2:9">
      <c r="B343" s="73">
        <v>2402</v>
      </c>
      <c r="C343" s="74" t="s">
        <v>820</v>
      </c>
      <c r="D343" s="75"/>
      <c r="E343" s="76"/>
      <c r="F343" s="77">
        <v>15</v>
      </c>
      <c r="G343" s="74" t="s">
        <v>32</v>
      </c>
      <c r="I343" s="88" t="e">
        <f>VLOOKUP(B343,'FacEffMapping Final'!C:D,2,0)</f>
        <v>#N/A</v>
      </c>
    </row>
    <row r="344" spans="2:9">
      <c r="B344" s="73">
        <v>2403</v>
      </c>
      <c r="C344" s="74" t="s">
        <v>821</v>
      </c>
      <c r="D344" s="75"/>
      <c r="E344" s="76"/>
      <c r="F344" s="77">
        <v>15</v>
      </c>
      <c r="G344" s="74" t="s">
        <v>32</v>
      </c>
      <c r="I344" s="88" t="e">
        <f>VLOOKUP(B344,'FacEffMapping Final'!C:D,2,0)</f>
        <v>#N/A</v>
      </c>
    </row>
    <row r="345" spans="2:9">
      <c r="B345" s="73">
        <v>2404</v>
      </c>
      <c r="C345" s="74" t="s">
        <v>822</v>
      </c>
      <c r="D345" s="75"/>
      <c r="E345" s="76"/>
      <c r="F345" s="77">
        <v>15</v>
      </c>
      <c r="G345" s="74" t="s">
        <v>32</v>
      </c>
      <c r="I345" s="88" t="e">
        <f>VLOOKUP(B345,'FacEffMapping Final'!C:D,2,0)</f>
        <v>#N/A</v>
      </c>
    </row>
    <row r="346" spans="2:9">
      <c r="B346" s="73">
        <v>2409</v>
      </c>
      <c r="C346" s="74" t="s">
        <v>823</v>
      </c>
      <c r="D346" s="75">
        <v>6</v>
      </c>
      <c r="E346" s="76">
        <v>6</v>
      </c>
      <c r="F346" s="77">
        <v>5</v>
      </c>
      <c r="G346" s="74" t="s">
        <v>585</v>
      </c>
      <c r="I346" s="88" t="e">
        <f>VLOOKUP(B346,'FacEffMapping Final'!C:D,2,0)</f>
        <v>#N/A</v>
      </c>
    </row>
    <row r="347" spans="2:9">
      <c r="B347" s="73">
        <v>2425</v>
      </c>
      <c r="C347" s="74" t="s">
        <v>824</v>
      </c>
      <c r="D347" s="75"/>
      <c r="E347" s="76"/>
      <c r="F347" s="77">
        <v>90</v>
      </c>
      <c r="G347" s="74" t="s">
        <v>589</v>
      </c>
      <c r="I347" s="61">
        <f>VLOOKUP(B347,'FacEffMapping Final'!C:D,2,0)</f>
        <v>90</v>
      </c>
    </row>
    <row r="348" spans="2:9">
      <c r="B348" s="73">
        <v>2426</v>
      </c>
      <c r="C348" s="74" t="s">
        <v>825</v>
      </c>
      <c r="D348" s="75">
        <v>15</v>
      </c>
      <c r="E348" s="76">
        <v>15</v>
      </c>
      <c r="F348" s="77">
        <v>14</v>
      </c>
      <c r="G348" s="74" t="s">
        <v>826</v>
      </c>
      <c r="I348" s="88" t="e">
        <f>VLOOKUP(B348,'FacEffMapping Final'!C:D,2,0)</f>
        <v>#N/A</v>
      </c>
    </row>
    <row r="349" spans="2:9">
      <c r="B349" s="73">
        <v>2428</v>
      </c>
      <c r="C349" s="74" t="s">
        <v>827</v>
      </c>
      <c r="D349" s="75">
        <v>15</v>
      </c>
      <c r="E349" s="76">
        <v>15</v>
      </c>
      <c r="F349" s="77">
        <v>14</v>
      </c>
      <c r="G349" s="74" t="s">
        <v>826</v>
      </c>
      <c r="I349" s="88" t="e">
        <f>VLOOKUP(B349,'FacEffMapping Final'!C:D,2,0)</f>
        <v>#N/A</v>
      </c>
    </row>
    <row r="350" spans="2:9">
      <c r="B350" s="73">
        <v>2429</v>
      </c>
      <c r="C350" s="74" t="s">
        <v>828</v>
      </c>
      <c r="D350" s="75">
        <v>5</v>
      </c>
      <c r="E350" s="76">
        <v>5</v>
      </c>
      <c r="F350" s="77">
        <v>4</v>
      </c>
      <c r="G350" s="74" t="s">
        <v>593</v>
      </c>
      <c r="I350" s="88" t="e">
        <f>VLOOKUP(B350,'FacEffMapping Final'!C:D,2,0)</f>
        <v>#N/A</v>
      </c>
    </row>
    <row r="351" spans="2:9">
      <c r="B351" s="73">
        <v>2430</v>
      </c>
      <c r="C351" s="74" t="s">
        <v>829</v>
      </c>
      <c r="D351" s="75"/>
      <c r="E351" s="76"/>
      <c r="F351" s="77">
        <v>5</v>
      </c>
      <c r="G351" s="74" t="s">
        <v>585</v>
      </c>
      <c r="I351" s="88" t="e">
        <f>VLOOKUP(B351,'FacEffMapping Final'!C:D,2,0)</f>
        <v>#N/A</v>
      </c>
    </row>
    <row r="352" spans="2:9">
      <c r="B352" s="73">
        <v>2431</v>
      </c>
      <c r="C352" s="74" t="s">
        <v>830</v>
      </c>
      <c r="D352" s="75"/>
      <c r="E352" s="76"/>
      <c r="F352" s="77">
        <v>30</v>
      </c>
      <c r="G352" s="74" t="s">
        <v>583</v>
      </c>
      <c r="I352" s="88" t="e">
        <f>VLOOKUP(B352,'FacEffMapping Final'!C:D,2,0)</f>
        <v>#N/A</v>
      </c>
    </row>
    <row r="353" spans="2:9">
      <c r="B353" s="73">
        <v>2432</v>
      </c>
      <c r="C353" s="74" t="s">
        <v>831</v>
      </c>
      <c r="D353" s="75"/>
      <c r="E353" s="76"/>
      <c r="F353" s="77">
        <v>74</v>
      </c>
      <c r="G353" s="74" t="s">
        <v>594</v>
      </c>
      <c r="I353" s="88" t="e">
        <f>VLOOKUP(B353,'FacEffMapping Final'!C:D,2,0)</f>
        <v>#N/A</v>
      </c>
    </row>
    <row r="354" spans="2:9">
      <c r="B354" s="73">
        <v>2435</v>
      </c>
      <c r="C354" s="74" t="s">
        <v>832</v>
      </c>
      <c r="D354" s="75">
        <v>41</v>
      </c>
      <c r="E354" s="76">
        <v>41</v>
      </c>
      <c r="F354" s="77">
        <v>54</v>
      </c>
      <c r="G354" s="74" t="s">
        <v>675</v>
      </c>
      <c r="I354" s="88" t="e">
        <f>VLOOKUP(B354,'FacEffMapping Final'!C:D,2,0)</f>
        <v>#N/A</v>
      </c>
    </row>
    <row r="355" spans="2:9">
      <c r="B355" s="73">
        <v>2436</v>
      </c>
      <c r="C355" s="74" t="s">
        <v>833</v>
      </c>
      <c r="D355" s="75">
        <v>6</v>
      </c>
      <c r="E355" s="76">
        <v>6</v>
      </c>
      <c r="F355" s="77">
        <v>5</v>
      </c>
      <c r="G355" s="74" t="s">
        <v>585</v>
      </c>
      <c r="I355" s="88" t="e">
        <f>VLOOKUP(B355,'FacEffMapping Final'!C:D,2,0)</f>
        <v>#N/A</v>
      </c>
    </row>
    <row r="356" spans="2:9">
      <c r="B356" s="73">
        <v>2438</v>
      </c>
      <c r="C356" s="74" t="s">
        <v>834</v>
      </c>
      <c r="D356" s="75">
        <v>14</v>
      </c>
      <c r="E356" s="76">
        <v>14</v>
      </c>
      <c r="F356" s="77">
        <v>13</v>
      </c>
      <c r="G356" s="74" t="s">
        <v>581</v>
      </c>
      <c r="I356" s="88" t="e">
        <f>VLOOKUP(B356,'FacEffMapping Final'!C:D,2,0)</f>
        <v>#N/A</v>
      </c>
    </row>
    <row r="357" spans="2:9">
      <c r="B357" s="73">
        <v>2439</v>
      </c>
      <c r="C357" s="74" t="s">
        <v>835</v>
      </c>
      <c r="D357" s="75">
        <v>25</v>
      </c>
      <c r="E357" s="76">
        <v>25</v>
      </c>
      <c r="F357" s="77">
        <v>30</v>
      </c>
      <c r="G357" s="74" t="s">
        <v>583</v>
      </c>
      <c r="I357" s="88" t="e">
        <f>VLOOKUP(B357,'FacEffMapping Final'!C:D,2,0)</f>
        <v>#N/A</v>
      </c>
    </row>
    <row r="358" spans="2:9">
      <c r="B358" s="73">
        <v>2440</v>
      </c>
      <c r="C358" s="74" t="s">
        <v>432</v>
      </c>
      <c r="D358" s="75">
        <v>39</v>
      </c>
      <c r="E358" s="76">
        <v>39</v>
      </c>
      <c r="F358" s="77">
        <v>52</v>
      </c>
      <c r="G358" s="74" t="s">
        <v>582</v>
      </c>
      <c r="I358" s="61">
        <f>VLOOKUP(B358,'FacEffMapping Final'!C:D,2,0)</f>
        <v>52</v>
      </c>
    </row>
    <row r="359" spans="2:9">
      <c r="B359" s="73">
        <v>2441</v>
      </c>
      <c r="C359" s="74" t="s">
        <v>836</v>
      </c>
      <c r="D359" s="75">
        <v>100.06</v>
      </c>
      <c r="E359" s="76">
        <v>100.06</v>
      </c>
      <c r="F359" s="77">
        <v>194</v>
      </c>
      <c r="G359" s="74" t="s">
        <v>586</v>
      </c>
      <c r="I359" s="88" t="e">
        <f>VLOOKUP(B359,'FacEffMapping Final'!C:D,2,0)</f>
        <v>#N/A</v>
      </c>
    </row>
    <row r="360" spans="2:9">
      <c r="B360" s="73">
        <v>2442</v>
      </c>
      <c r="C360" s="74" t="s">
        <v>837</v>
      </c>
      <c r="D360" s="75">
        <v>6</v>
      </c>
      <c r="E360" s="76">
        <v>6</v>
      </c>
      <c r="F360" s="77">
        <v>5</v>
      </c>
      <c r="G360" s="74" t="s">
        <v>585</v>
      </c>
      <c r="I360" s="88" t="e">
        <f>VLOOKUP(B360,'FacEffMapping Final'!C:D,2,0)</f>
        <v>#N/A</v>
      </c>
    </row>
    <row r="361" spans="2:9">
      <c r="B361" s="73">
        <v>2443</v>
      </c>
      <c r="C361" s="74" t="s">
        <v>838</v>
      </c>
      <c r="D361" s="75">
        <v>6</v>
      </c>
      <c r="E361" s="76">
        <v>6</v>
      </c>
      <c r="F361" s="77">
        <v>5</v>
      </c>
      <c r="G361" s="74" t="s">
        <v>585</v>
      </c>
      <c r="I361" s="88" t="e">
        <f>VLOOKUP(B361,'FacEffMapping Final'!C:D,2,0)</f>
        <v>#N/A</v>
      </c>
    </row>
    <row r="362" spans="2:9">
      <c r="B362" s="73">
        <v>2444</v>
      </c>
      <c r="C362" s="74" t="s">
        <v>351</v>
      </c>
      <c r="D362" s="75">
        <v>41</v>
      </c>
      <c r="E362" s="76">
        <v>41</v>
      </c>
      <c r="F362" s="77">
        <v>54</v>
      </c>
      <c r="G362" s="74" t="s">
        <v>675</v>
      </c>
      <c r="I362" s="61">
        <f>VLOOKUP(B362,'FacEffMapping Final'!C:D,2,0)</f>
        <v>54</v>
      </c>
    </row>
    <row r="363" spans="2:9">
      <c r="B363" s="73">
        <v>2446</v>
      </c>
      <c r="C363" s="74" t="s">
        <v>374</v>
      </c>
      <c r="D363" s="75">
        <v>41</v>
      </c>
      <c r="E363" s="76">
        <v>41</v>
      </c>
      <c r="F363" s="77">
        <v>54</v>
      </c>
      <c r="G363" s="74" t="s">
        <v>675</v>
      </c>
      <c r="I363" s="61">
        <f>VLOOKUP(B363,'FacEffMapping Final'!C:D,2,0)</f>
        <v>54</v>
      </c>
    </row>
    <row r="364" spans="2:9">
      <c r="B364" s="73">
        <v>2447</v>
      </c>
      <c r="C364" s="74" t="s">
        <v>439</v>
      </c>
      <c r="D364" s="75">
        <v>49</v>
      </c>
      <c r="E364" s="76">
        <v>49</v>
      </c>
      <c r="F364" s="77">
        <v>65</v>
      </c>
      <c r="G364" s="74" t="s">
        <v>340</v>
      </c>
      <c r="I364" s="61">
        <f>VLOOKUP(B364,'FacEffMapping Final'!C:D,2,0)</f>
        <v>65</v>
      </c>
    </row>
    <row r="365" spans="2:9">
      <c r="B365" s="73">
        <v>2448</v>
      </c>
      <c r="C365" s="74" t="s">
        <v>839</v>
      </c>
      <c r="D365" s="75"/>
      <c r="E365" s="76"/>
      <c r="F365" s="77">
        <v>75.12</v>
      </c>
      <c r="G365" s="74" t="s">
        <v>544</v>
      </c>
      <c r="I365" s="88" t="e">
        <f>VLOOKUP(B365,'FacEffMapping Final'!C:D,2,0)</f>
        <v>#N/A</v>
      </c>
    </row>
    <row r="366" spans="2:9">
      <c r="B366" s="73">
        <v>2450</v>
      </c>
      <c r="C366" s="74" t="s">
        <v>840</v>
      </c>
      <c r="D366" s="75">
        <v>55</v>
      </c>
      <c r="E366" s="76">
        <v>55</v>
      </c>
      <c r="F366" s="77">
        <v>71</v>
      </c>
      <c r="G366" s="74" t="s">
        <v>664</v>
      </c>
      <c r="I366" s="88" t="e">
        <f>VLOOKUP(B366,'FacEffMapping Final'!C:D,2,0)</f>
        <v>#N/A</v>
      </c>
    </row>
    <row r="367" spans="2:9">
      <c r="B367" s="73">
        <v>2452</v>
      </c>
      <c r="C367" s="74" t="s">
        <v>204</v>
      </c>
      <c r="D367" s="75">
        <v>31.01</v>
      </c>
      <c r="E367" s="76">
        <v>31.01</v>
      </c>
      <c r="F367" s="77">
        <v>40</v>
      </c>
      <c r="G367" s="74" t="s">
        <v>624</v>
      </c>
      <c r="I367" s="61">
        <f>VLOOKUP(B367,'FacEffMapping Final'!C:D,2,0)</f>
        <v>40</v>
      </c>
    </row>
    <row r="368" spans="2:9">
      <c r="B368" s="73">
        <v>2453</v>
      </c>
      <c r="C368" s="74" t="s">
        <v>841</v>
      </c>
      <c r="D368" s="75">
        <v>6</v>
      </c>
      <c r="E368" s="76">
        <v>6</v>
      </c>
      <c r="F368" s="77">
        <v>5</v>
      </c>
      <c r="G368" s="74" t="s">
        <v>585</v>
      </c>
      <c r="I368" s="88" t="e">
        <f>VLOOKUP(B368,'FacEffMapping Final'!C:D,2,0)</f>
        <v>#N/A</v>
      </c>
    </row>
    <row r="369" spans="2:9">
      <c r="B369" s="73">
        <v>2456</v>
      </c>
      <c r="C369" s="74" t="s">
        <v>842</v>
      </c>
      <c r="D369" s="75">
        <v>22</v>
      </c>
      <c r="E369" s="76">
        <v>22</v>
      </c>
      <c r="F369" s="77">
        <v>21</v>
      </c>
      <c r="G369" s="74" t="s">
        <v>795</v>
      </c>
      <c r="I369" s="88" t="e">
        <f>VLOOKUP(B369,'FacEffMapping Final'!C:D,2,0)</f>
        <v>#N/A</v>
      </c>
    </row>
    <row r="370" spans="2:9">
      <c r="B370" s="73">
        <v>2457</v>
      </c>
      <c r="C370" s="74" t="s">
        <v>843</v>
      </c>
      <c r="D370" s="75">
        <v>6</v>
      </c>
      <c r="E370" s="76">
        <v>6</v>
      </c>
      <c r="F370" s="77">
        <v>5</v>
      </c>
      <c r="G370" s="74" t="s">
        <v>585</v>
      </c>
      <c r="I370" s="88" t="e">
        <f>VLOOKUP(B370,'FacEffMapping Final'!C:D,2,0)</f>
        <v>#N/A</v>
      </c>
    </row>
    <row r="371" spans="2:9">
      <c r="B371" s="73">
        <v>2458</v>
      </c>
      <c r="C371" s="74" t="s">
        <v>844</v>
      </c>
      <c r="D371" s="75">
        <v>6</v>
      </c>
      <c r="E371" s="76">
        <v>6</v>
      </c>
      <c r="F371" s="77">
        <v>5</v>
      </c>
      <c r="G371" s="74" t="s">
        <v>585</v>
      </c>
      <c r="I371" s="88" t="e">
        <f>VLOOKUP(B371,'FacEffMapping Final'!C:D,2,0)</f>
        <v>#N/A</v>
      </c>
    </row>
    <row r="372" spans="2:9">
      <c r="B372" s="73">
        <v>2459</v>
      </c>
      <c r="C372" s="74" t="s">
        <v>845</v>
      </c>
      <c r="D372" s="75">
        <v>7</v>
      </c>
      <c r="E372" s="76">
        <v>7</v>
      </c>
      <c r="F372" s="77">
        <v>6</v>
      </c>
      <c r="G372" s="74" t="s">
        <v>692</v>
      </c>
      <c r="I372" s="88" t="e">
        <f>VLOOKUP(B372,'FacEffMapping Final'!C:D,2,0)</f>
        <v>#N/A</v>
      </c>
    </row>
    <row r="373" spans="2:9">
      <c r="B373" s="73">
        <v>2460</v>
      </c>
      <c r="C373" s="74" t="s">
        <v>443</v>
      </c>
      <c r="D373" s="75">
        <v>60</v>
      </c>
      <c r="E373" s="76">
        <v>60</v>
      </c>
      <c r="F373" s="77">
        <v>90</v>
      </c>
      <c r="G373" s="74" t="s">
        <v>589</v>
      </c>
      <c r="I373" s="61">
        <f>VLOOKUP(B373,'FacEffMapping Final'!C:D,2,0)</f>
        <v>90</v>
      </c>
    </row>
    <row r="374" spans="2:9">
      <c r="B374" s="73">
        <v>2461</v>
      </c>
      <c r="C374" s="74" t="s">
        <v>846</v>
      </c>
      <c r="D374" s="75">
        <v>60</v>
      </c>
      <c r="E374" s="76">
        <v>60</v>
      </c>
      <c r="F374" s="77">
        <v>90</v>
      </c>
      <c r="G374" s="74" t="s">
        <v>589</v>
      </c>
      <c r="I374" s="88" t="e">
        <f>VLOOKUP(B374,'FacEffMapping Final'!C:D,2,0)</f>
        <v>#N/A</v>
      </c>
    </row>
    <row r="375" spans="2:9">
      <c r="B375" s="73">
        <v>2462</v>
      </c>
      <c r="C375" s="74" t="s">
        <v>847</v>
      </c>
      <c r="D375" s="75">
        <v>97</v>
      </c>
      <c r="E375" s="76">
        <v>97</v>
      </c>
      <c r="F375" s="77">
        <v>191</v>
      </c>
      <c r="G375" s="74" t="s">
        <v>57</v>
      </c>
      <c r="I375" s="88" t="e">
        <f>VLOOKUP(B375,'FacEffMapping Final'!C:D,2,0)</f>
        <v>#N/A</v>
      </c>
    </row>
    <row r="376" spans="2:9">
      <c r="B376" s="73">
        <v>2464</v>
      </c>
      <c r="C376" s="74" t="s">
        <v>848</v>
      </c>
      <c r="D376" s="75">
        <v>60</v>
      </c>
      <c r="E376" s="76">
        <v>60</v>
      </c>
      <c r="F376" s="77">
        <v>90</v>
      </c>
      <c r="G376" s="74" t="s">
        <v>589</v>
      </c>
      <c r="I376" s="88" t="e">
        <f>VLOOKUP(B376,'FacEffMapping Final'!C:D,2,0)</f>
        <v>#N/A</v>
      </c>
    </row>
    <row r="377" spans="2:9">
      <c r="B377" s="73">
        <v>2465</v>
      </c>
      <c r="C377" s="74" t="s">
        <v>444</v>
      </c>
      <c r="D377" s="75">
        <v>41</v>
      </c>
      <c r="E377" s="76">
        <v>41</v>
      </c>
      <c r="F377" s="77">
        <v>54</v>
      </c>
      <c r="G377" s="74" t="s">
        <v>675</v>
      </c>
      <c r="I377" s="61">
        <f>VLOOKUP(B377,'FacEffMapping Final'!C:D,2,0)</f>
        <v>54</v>
      </c>
    </row>
    <row r="378" spans="2:9">
      <c r="B378" s="73">
        <v>2466</v>
      </c>
      <c r="C378" s="74" t="s">
        <v>849</v>
      </c>
      <c r="D378" s="75">
        <v>100.06</v>
      </c>
      <c r="E378" s="76">
        <v>100.06</v>
      </c>
      <c r="F378" s="77">
        <v>194</v>
      </c>
      <c r="G378" s="74" t="s">
        <v>586</v>
      </c>
      <c r="I378" s="88" t="e">
        <f>VLOOKUP(B378,'FacEffMapping Final'!C:D,2,0)</f>
        <v>#N/A</v>
      </c>
    </row>
    <row r="379" spans="2:9">
      <c r="B379" s="73">
        <v>2469</v>
      </c>
      <c r="C379" s="74" t="s">
        <v>850</v>
      </c>
      <c r="D379" s="75">
        <v>6</v>
      </c>
      <c r="E379" s="76">
        <v>6</v>
      </c>
      <c r="F379" s="77">
        <v>5</v>
      </c>
      <c r="G379" s="74" t="s">
        <v>585</v>
      </c>
      <c r="I379" s="88" t="e">
        <f>VLOOKUP(B379,'FacEffMapping Final'!C:D,2,0)</f>
        <v>#N/A</v>
      </c>
    </row>
    <row r="380" spans="2:9">
      <c r="B380" s="73">
        <v>2470</v>
      </c>
      <c r="C380" s="74" t="s">
        <v>851</v>
      </c>
      <c r="D380" s="75">
        <v>60</v>
      </c>
      <c r="E380" s="76">
        <v>60</v>
      </c>
      <c r="F380" s="77">
        <v>90</v>
      </c>
      <c r="G380" s="74" t="s">
        <v>589</v>
      </c>
      <c r="I380" s="88" t="e">
        <f>VLOOKUP(B380,'FacEffMapping Final'!C:D,2,0)</f>
        <v>#N/A</v>
      </c>
    </row>
    <row r="381" spans="2:9">
      <c r="B381" s="85">
        <v>2471</v>
      </c>
      <c r="C381" s="74" t="s">
        <v>852</v>
      </c>
      <c r="D381" s="75"/>
      <c r="E381" s="76"/>
      <c r="F381" s="80">
        <v>75.13</v>
      </c>
      <c r="G381" s="74" t="s">
        <v>599</v>
      </c>
      <c r="I381" s="61">
        <f>VLOOKUP(B381,'FacEffMapping Final'!C:D,2,0)</f>
        <v>75.13</v>
      </c>
    </row>
    <row r="382" spans="2:9">
      <c r="B382" s="73">
        <v>2473</v>
      </c>
      <c r="C382" s="74" t="s">
        <v>448</v>
      </c>
      <c r="D382" s="75">
        <v>100.02</v>
      </c>
      <c r="E382" s="76">
        <v>100.02</v>
      </c>
      <c r="F382" s="77">
        <v>194.01</v>
      </c>
      <c r="G382" s="74" t="s">
        <v>448</v>
      </c>
      <c r="I382" s="61">
        <f>VLOOKUP(B382,'FacEffMapping Final'!C:D,2,0)</f>
        <v>194.01</v>
      </c>
    </row>
    <row r="383" spans="2:9">
      <c r="B383" s="73">
        <v>2486</v>
      </c>
      <c r="C383" s="74" t="s">
        <v>853</v>
      </c>
      <c r="D383" s="75">
        <v>60</v>
      </c>
      <c r="E383" s="76">
        <v>60</v>
      </c>
      <c r="F383" s="77">
        <v>90</v>
      </c>
      <c r="G383" s="74" t="s">
        <v>589</v>
      </c>
      <c r="I383" s="88" t="e">
        <f>VLOOKUP(B383,'FacEffMapping Final'!C:D,2,0)</f>
        <v>#N/A</v>
      </c>
    </row>
    <row r="384" spans="2:9">
      <c r="B384" s="73">
        <v>2490</v>
      </c>
      <c r="C384" s="74" t="s">
        <v>450</v>
      </c>
      <c r="D384" s="75">
        <v>44.01</v>
      </c>
      <c r="E384" s="76">
        <v>44.01</v>
      </c>
      <c r="F384" s="77">
        <v>75.11</v>
      </c>
      <c r="G384" s="74" t="s">
        <v>738</v>
      </c>
      <c r="I384" s="61">
        <f>VLOOKUP(B384,'FacEffMapping Final'!C:D,2,0)</f>
        <v>75.11</v>
      </c>
    </row>
    <row r="385" spans="2:9">
      <c r="B385" s="85">
        <v>2498</v>
      </c>
      <c r="C385" s="74" t="s">
        <v>453</v>
      </c>
      <c r="D385" s="75"/>
      <c r="E385" s="76"/>
      <c r="F385" s="77">
        <v>90</v>
      </c>
      <c r="G385" s="74" t="s">
        <v>589</v>
      </c>
      <c r="I385" s="61">
        <f>VLOOKUP(B385,'FacEffMapping Final'!C:D,2,0)</f>
        <v>90</v>
      </c>
    </row>
    <row r="386" spans="2:9">
      <c r="B386" s="85">
        <v>2502</v>
      </c>
      <c r="C386" s="74" t="s">
        <v>854</v>
      </c>
      <c r="D386" s="75"/>
      <c r="E386" s="76"/>
      <c r="F386" s="77">
        <v>5</v>
      </c>
      <c r="G386" s="74" t="s">
        <v>585</v>
      </c>
      <c r="I386" s="88" t="e">
        <f>VLOOKUP(B386,'FacEffMapping Final'!C:D,2,0)</f>
        <v>#N/A</v>
      </c>
    </row>
    <row r="387" spans="2:9">
      <c r="B387" s="73">
        <v>2507</v>
      </c>
      <c r="C387" s="74" t="s">
        <v>742</v>
      </c>
      <c r="D387" s="75">
        <v>6</v>
      </c>
      <c r="E387" s="76">
        <v>6</v>
      </c>
      <c r="F387" s="77">
        <v>5</v>
      </c>
      <c r="G387" s="74" t="s">
        <v>585</v>
      </c>
      <c r="I387" s="88" t="e">
        <f>VLOOKUP(B387,'FacEffMapping Final'!C:D,2,0)</f>
        <v>#N/A</v>
      </c>
    </row>
    <row r="388" spans="2:9">
      <c r="B388" s="73">
        <v>2510</v>
      </c>
      <c r="C388" s="74" t="s">
        <v>455</v>
      </c>
      <c r="D388" s="75">
        <v>60</v>
      </c>
      <c r="E388" s="76">
        <v>60</v>
      </c>
      <c r="F388" s="77">
        <v>90</v>
      </c>
      <c r="G388" s="74" t="s">
        <v>589</v>
      </c>
      <c r="I388" s="61">
        <f>VLOOKUP(B388,'FacEffMapping Final'!C:D,2,0)</f>
        <v>90</v>
      </c>
    </row>
    <row r="389" spans="2:9">
      <c r="B389" s="73">
        <v>2511</v>
      </c>
      <c r="C389" s="74" t="s">
        <v>162</v>
      </c>
      <c r="D389" s="75">
        <v>57</v>
      </c>
      <c r="E389" s="76">
        <v>57</v>
      </c>
      <c r="F389" s="77">
        <v>74</v>
      </c>
      <c r="G389" s="74" t="s">
        <v>594</v>
      </c>
      <c r="I389" s="61">
        <f>VLOOKUP(B389,'FacEffMapping Final'!C:D,2,0)</f>
        <v>74</v>
      </c>
    </row>
    <row r="390" spans="2:9">
      <c r="B390" s="73">
        <v>2512</v>
      </c>
      <c r="C390" s="74" t="s">
        <v>459</v>
      </c>
      <c r="D390" s="75">
        <v>60</v>
      </c>
      <c r="E390" s="76">
        <v>60</v>
      </c>
      <c r="F390" s="77">
        <v>90</v>
      </c>
      <c r="G390" s="74" t="s">
        <v>589</v>
      </c>
      <c r="I390" s="61">
        <f>VLOOKUP(B390,'FacEffMapping Final'!C:D,2,0)</f>
        <v>90</v>
      </c>
    </row>
    <row r="391" spans="2:9">
      <c r="B391" s="73">
        <v>2513</v>
      </c>
      <c r="C391" s="74" t="s">
        <v>855</v>
      </c>
      <c r="D391" s="75">
        <v>6</v>
      </c>
      <c r="E391" s="76">
        <v>6</v>
      </c>
      <c r="F391" s="77">
        <v>5</v>
      </c>
      <c r="G391" s="74" t="s">
        <v>585</v>
      </c>
      <c r="I391" s="88" t="e">
        <f>VLOOKUP(B391,'FacEffMapping Final'!C:D,2,0)</f>
        <v>#N/A</v>
      </c>
    </row>
    <row r="392" spans="2:9">
      <c r="B392" s="73">
        <v>2516</v>
      </c>
      <c r="C392" s="74" t="s">
        <v>856</v>
      </c>
      <c r="D392" s="75">
        <v>44</v>
      </c>
      <c r="E392" s="76">
        <v>44</v>
      </c>
      <c r="F392" s="77">
        <v>60</v>
      </c>
      <c r="G392" s="74" t="s">
        <v>609</v>
      </c>
      <c r="I392" s="88" t="e">
        <f>VLOOKUP(B392,'FacEffMapping Final'!C:D,2,0)</f>
        <v>#N/A</v>
      </c>
    </row>
    <row r="393" spans="2:9">
      <c r="B393" s="73">
        <v>2520</v>
      </c>
      <c r="C393" s="74" t="s">
        <v>857</v>
      </c>
      <c r="D393" s="75">
        <v>25</v>
      </c>
      <c r="E393" s="76">
        <v>25</v>
      </c>
      <c r="F393" s="77">
        <v>30</v>
      </c>
      <c r="G393" s="74" t="s">
        <v>583</v>
      </c>
      <c r="I393" s="88" t="e">
        <f>VLOOKUP(B393,'FacEffMapping Final'!C:D,2,0)</f>
        <v>#N/A</v>
      </c>
    </row>
    <row r="394" spans="2:9">
      <c r="B394" s="73">
        <v>2521</v>
      </c>
      <c r="C394" s="74" t="s">
        <v>411</v>
      </c>
      <c r="D394" s="75">
        <v>41</v>
      </c>
      <c r="E394" s="76">
        <v>41</v>
      </c>
      <c r="F394" s="77">
        <v>54</v>
      </c>
      <c r="G394" s="74" t="s">
        <v>675</v>
      </c>
      <c r="I394" s="61">
        <f>VLOOKUP(B394,'FacEffMapping Final'!C:D,2,0)</f>
        <v>54</v>
      </c>
    </row>
    <row r="395" spans="2:9">
      <c r="B395" s="73">
        <v>2523</v>
      </c>
      <c r="C395" s="74" t="s">
        <v>858</v>
      </c>
      <c r="D395" s="75">
        <v>6</v>
      </c>
      <c r="E395" s="76">
        <v>6</v>
      </c>
      <c r="F395" s="77">
        <v>5</v>
      </c>
      <c r="G395" s="74" t="s">
        <v>585</v>
      </c>
      <c r="I395" s="88" t="e">
        <f>VLOOKUP(B395,'FacEffMapping Final'!C:D,2,0)</f>
        <v>#N/A</v>
      </c>
    </row>
    <row r="396" spans="2:9">
      <c r="B396" s="73">
        <v>2526</v>
      </c>
      <c r="C396" s="74" t="s">
        <v>859</v>
      </c>
      <c r="D396" s="75">
        <v>6</v>
      </c>
      <c r="E396" s="76">
        <v>6</v>
      </c>
      <c r="F396" s="77">
        <v>5</v>
      </c>
      <c r="G396" s="74" t="s">
        <v>585</v>
      </c>
      <c r="I396" s="88" t="e">
        <f>VLOOKUP(B396,'FacEffMapping Final'!C:D,2,0)</f>
        <v>#N/A</v>
      </c>
    </row>
    <row r="397" spans="2:9">
      <c r="B397" s="73">
        <v>2527</v>
      </c>
      <c r="C397" s="74" t="s">
        <v>860</v>
      </c>
      <c r="D397" s="75">
        <v>6</v>
      </c>
      <c r="E397" s="76">
        <v>6</v>
      </c>
      <c r="F397" s="77">
        <v>5</v>
      </c>
      <c r="G397" s="74" t="s">
        <v>585</v>
      </c>
      <c r="I397" s="88" t="e">
        <f>VLOOKUP(B397,'FacEffMapping Final'!C:D,2,0)</f>
        <v>#N/A</v>
      </c>
    </row>
    <row r="398" spans="2:9">
      <c r="B398" s="73">
        <v>2528</v>
      </c>
      <c r="C398" s="74" t="s">
        <v>861</v>
      </c>
      <c r="D398" s="75">
        <v>7</v>
      </c>
      <c r="E398" s="76">
        <v>7</v>
      </c>
      <c r="F398" s="77">
        <v>6</v>
      </c>
      <c r="G398" s="74" t="s">
        <v>692</v>
      </c>
      <c r="I398" s="88" t="e">
        <f>VLOOKUP(B398,'FacEffMapping Final'!C:D,2,0)</f>
        <v>#N/A</v>
      </c>
    </row>
    <row r="399" spans="2:9">
      <c r="B399" s="73">
        <v>2530</v>
      </c>
      <c r="C399" s="74" t="s">
        <v>862</v>
      </c>
      <c r="D399" s="75">
        <v>6</v>
      </c>
      <c r="E399" s="76">
        <v>6</v>
      </c>
      <c r="F399" s="77">
        <v>5</v>
      </c>
      <c r="G399" s="74" t="s">
        <v>585</v>
      </c>
      <c r="I399" s="88" t="e">
        <f>VLOOKUP(B399,'FacEffMapping Final'!C:D,2,0)</f>
        <v>#N/A</v>
      </c>
    </row>
    <row r="400" spans="2:9">
      <c r="B400" s="73">
        <v>2531</v>
      </c>
      <c r="C400" s="74" t="s">
        <v>863</v>
      </c>
      <c r="D400" s="75">
        <v>6</v>
      </c>
      <c r="E400" s="76">
        <v>6</v>
      </c>
      <c r="F400" s="77">
        <v>5</v>
      </c>
      <c r="G400" s="74" t="s">
        <v>585</v>
      </c>
      <c r="I400" s="88" t="e">
        <f>VLOOKUP(B400,'FacEffMapping Final'!C:D,2,0)</f>
        <v>#N/A</v>
      </c>
    </row>
    <row r="401" spans="2:9">
      <c r="B401" s="73">
        <v>2532</v>
      </c>
      <c r="C401" s="74"/>
      <c r="D401" s="75">
        <v>6</v>
      </c>
      <c r="E401" s="76">
        <v>6</v>
      </c>
      <c r="F401" s="77">
        <v>5</v>
      </c>
      <c r="G401" s="74" t="s">
        <v>585</v>
      </c>
      <c r="I401" s="88" t="e">
        <f>VLOOKUP(B401,'FacEffMapping Final'!C:D,2,0)</f>
        <v>#N/A</v>
      </c>
    </row>
    <row r="402" spans="2:9">
      <c r="B402" s="73">
        <v>2533</v>
      </c>
      <c r="C402" s="74" t="s">
        <v>864</v>
      </c>
      <c r="D402" s="75">
        <v>6</v>
      </c>
      <c r="E402" s="76">
        <v>6</v>
      </c>
      <c r="F402" s="77">
        <v>5</v>
      </c>
      <c r="G402" s="74" t="s">
        <v>585</v>
      </c>
      <c r="I402" s="88" t="e">
        <f>VLOOKUP(B402,'FacEffMapping Final'!C:D,2,0)</f>
        <v>#N/A</v>
      </c>
    </row>
    <row r="403" spans="2:9">
      <c r="B403" s="73">
        <v>2535</v>
      </c>
      <c r="C403" s="74" t="s">
        <v>865</v>
      </c>
      <c r="D403" s="75">
        <v>6</v>
      </c>
      <c r="E403" s="76">
        <v>6</v>
      </c>
      <c r="F403" s="77">
        <v>5</v>
      </c>
      <c r="G403" s="74" t="s">
        <v>585</v>
      </c>
      <c r="I403" s="88" t="e">
        <f>VLOOKUP(B403,'FacEffMapping Final'!C:D,2,0)</f>
        <v>#N/A</v>
      </c>
    </row>
    <row r="404" spans="2:9">
      <c r="B404" s="73">
        <v>2536</v>
      </c>
      <c r="C404" s="74" t="s">
        <v>866</v>
      </c>
      <c r="D404" s="75"/>
      <c r="E404" s="76"/>
      <c r="F404" s="77">
        <v>90</v>
      </c>
      <c r="G404" s="74" t="s">
        <v>589</v>
      </c>
      <c r="I404" s="88" t="e">
        <f>VLOOKUP(B404,'FacEffMapping Final'!C:D,2,0)</f>
        <v>#N/A</v>
      </c>
    </row>
    <row r="405" spans="2:9">
      <c r="B405" s="73">
        <v>2537</v>
      </c>
      <c r="C405" s="74" t="s">
        <v>867</v>
      </c>
      <c r="D405" s="75">
        <v>6</v>
      </c>
      <c r="E405" s="76">
        <v>6</v>
      </c>
      <c r="F405" s="77">
        <v>5</v>
      </c>
      <c r="G405" s="74" t="s">
        <v>585</v>
      </c>
      <c r="I405" s="88" t="e">
        <f>VLOOKUP(B405,'FacEffMapping Final'!C:D,2,0)</f>
        <v>#N/A</v>
      </c>
    </row>
    <row r="406" spans="2:9">
      <c r="B406" s="73">
        <v>2539</v>
      </c>
      <c r="C406" s="74" t="s">
        <v>868</v>
      </c>
      <c r="D406" s="75">
        <v>7</v>
      </c>
      <c r="E406" s="76">
        <v>7</v>
      </c>
      <c r="F406" s="77">
        <v>6</v>
      </c>
      <c r="G406" s="74" t="s">
        <v>692</v>
      </c>
      <c r="I406" s="88" t="e">
        <f>VLOOKUP(B406,'FacEffMapping Final'!C:D,2,0)</f>
        <v>#N/A</v>
      </c>
    </row>
    <row r="407" spans="2:9">
      <c r="B407" s="73">
        <v>2540</v>
      </c>
      <c r="C407" s="74" t="s">
        <v>869</v>
      </c>
      <c r="D407" s="75">
        <v>6</v>
      </c>
      <c r="E407" s="76">
        <v>6</v>
      </c>
      <c r="F407" s="77">
        <v>5</v>
      </c>
      <c r="G407" s="74" t="s">
        <v>585</v>
      </c>
      <c r="I407" s="88" t="e">
        <f>VLOOKUP(B407,'FacEffMapping Final'!C:D,2,0)</f>
        <v>#N/A</v>
      </c>
    </row>
    <row r="408" spans="2:9">
      <c r="B408" s="73">
        <v>2541</v>
      </c>
      <c r="C408" s="74" t="s">
        <v>870</v>
      </c>
      <c r="D408" s="75">
        <v>7</v>
      </c>
      <c r="E408" s="76">
        <v>7</v>
      </c>
      <c r="F408" s="77">
        <v>6</v>
      </c>
      <c r="G408" s="74" t="s">
        <v>692</v>
      </c>
      <c r="I408" s="88" t="e">
        <f>VLOOKUP(B408,'FacEffMapping Final'!C:D,2,0)</f>
        <v>#N/A</v>
      </c>
    </row>
    <row r="409" spans="2:9">
      <c r="B409" s="73">
        <v>2542</v>
      </c>
      <c r="C409" s="74" t="s">
        <v>871</v>
      </c>
      <c r="D409" s="75">
        <v>6</v>
      </c>
      <c r="E409" s="76">
        <v>6</v>
      </c>
      <c r="F409" s="77">
        <v>5</v>
      </c>
      <c r="G409" s="74" t="s">
        <v>585</v>
      </c>
      <c r="I409" s="88" t="e">
        <f>VLOOKUP(B409,'FacEffMapping Final'!C:D,2,0)</f>
        <v>#N/A</v>
      </c>
    </row>
    <row r="410" spans="2:9">
      <c r="B410" s="73">
        <v>2543</v>
      </c>
      <c r="C410" s="74" t="s">
        <v>872</v>
      </c>
      <c r="D410" s="75">
        <v>7</v>
      </c>
      <c r="E410" s="76">
        <v>7</v>
      </c>
      <c r="F410" s="77">
        <v>6</v>
      </c>
      <c r="G410" s="74" t="s">
        <v>692</v>
      </c>
      <c r="I410" s="88" t="e">
        <f>VLOOKUP(B410,'FacEffMapping Final'!C:D,2,0)</f>
        <v>#N/A</v>
      </c>
    </row>
    <row r="411" spans="2:9">
      <c r="B411" s="73">
        <v>2544</v>
      </c>
      <c r="C411" s="74" t="s">
        <v>873</v>
      </c>
      <c r="D411" s="75">
        <v>6</v>
      </c>
      <c r="E411" s="76">
        <v>6</v>
      </c>
      <c r="F411" s="77">
        <v>5</v>
      </c>
      <c r="G411" s="74" t="s">
        <v>585</v>
      </c>
      <c r="I411" s="88" t="e">
        <f>VLOOKUP(B411,'FacEffMapping Final'!C:D,2,0)</f>
        <v>#N/A</v>
      </c>
    </row>
    <row r="412" spans="2:9">
      <c r="B412" s="73">
        <v>2545</v>
      </c>
      <c r="C412" s="74" t="s">
        <v>874</v>
      </c>
      <c r="D412" s="75">
        <v>55</v>
      </c>
      <c r="E412" s="76">
        <v>55</v>
      </c>
      <c r="F412" s="77">
        <v>71</v>
      </c>
      <c r="G412" s="74" t="s">
        <v>664</v>
      </c>
      <c r="I412" s="88" t="e">
        <f>VLOOKUP(B412,'FacEffMapping Final'!C:D,2,0)</f>
        <v>#N/A</v>
      </c>
    </row>
    <row r="413" spans="2:9">
      <c r="B413" s="73">
        <v>2546</v>
      </c>
      <c r="C413" s="74" t="s">
        <v>875</v>
      </c>
      <c r="D413" s="75">
        <v>6</v>
      </c>
      <c r="E413" s="76">
        <v>6</v>
      </c>
      <c r="F413" s="77">
        <v>5</v>
      </c>
      <c r="G413" s="74" t="s">
        <v>585</v>
      </c>
      <c r="I413" s="88" t="e">
        <f>VLOOKUP(B413,'FacEffMapping Final'!C:D,2,0)</f>
        <v>#N/A</v>
      </c>
    </row>
    <row r="414" spans="2:9">
      <c r="B414" s="73">
        <v>2550</v>
      </c>
      <c r="C414" s="74" t="s">
        <v>876</v>
      </c>
      <c r="D414" s="75">
        <v>10</v>
      </c>
      <c r="E414" s="76">
        <v>10</v>
      </c>
      <c r="F414" s="77">
        <v>9</v>
      </c>
      <c r="G414" s="74" t="s">
        <v>762</v>
      </c>
      <c r="I414" s="88" t="e">
        <f>VLOOKUP(B414,'FacEffMapping Final'!C:D,2,0)</f>
        <v>#N/A</v>
      </c>
    </row>
    <row r="415" spans="2:9">
      <c r="B415" s="73">
        <v>2551</v>
      </c>
      <c r="C415" s="74" t="s">
        <v>877</v>
      </c>
      <c r="D415" s="75">
        <v>9</v>
      </c>
      <c r="E415" s="76">
        <v>9</v>
      </c>
      <c r="F415" s="77">
        <v>8</v>
      </c>
      <c r="G415" s="74" t="s">
        <v>878</v>
      </c>
      <c r="I415" s="88" t="e">
        <f>VLOOKUP(B415,'FacEffMapping Final'!C:D,2,0)</f>
        <v>#N/A</v>
      </c>
    </row>
    <row r="416" spans="2:9">
      <c r="B416" s="73">
        <v>2552</v>
      </c>
      <c r="C416" s="74" t="s">
        <v>879</v>
      </c>
      <c r="D416" s="75">
        <v>11</v>
      </c>
      <c r="E416" s="76">
        <v>11</v>
      </c>
      <c r="F416" s="77">
        <v>10</v>
      </c>
      <c r="G416" s="74" t="s">
        <v>880</v>
      </c>
      <c r="I416" s="88" t="e">
        <f>VLOOKUP(B416,'FacEffMapping Final'!C:D,2,0)</f>
        <v>#N/A</v>
      </c>
    </row>
    <row r="417" spans="2:9">
      <c r="B417" s="73">
        <v>2555</v>
      </c>
      <c r="C417" s="74" t="s">
        <v>881</v>
      </c>
      <c r="D417" s="75">
        <v>5</v>
      </c>
      <c r="E417" s="76">
        <v>5</v>
      </c>
      <c r="F417" s="77">
        <v>4</v>
      </c>
      <c r="G417" s="74" t="s">
        <v>593</v>
      </c>
      <c r="I417" s="88" t="e">
        <f>VLOOKUP(B417,'FacEffMapping Final'!C:D,2,0)</f>
        <v>#N/A</v>
      </c>
    </row>
    <row r="418" spans="2:9">
      <c r="B418" s="73">
        <v>2561</v>
      </c>
      <c r="C418" s="74" t="s">
        <v>882</v>
      </c>
      <c r="D418" s="75">
        <v>18</v>
      </c>
      <c r="E418" s="76">
        <v>18</v>
      </c>
      <c r="F418" s="77">
        <v>17</v>
      </c>
      <c r="G418" s="74" t="s">
        <v>883</v>
      </c>
      <c r="I418" s="88" t="e">
        <f>VLOOKUP(B418,'FacEffMapping Final'!C:D,2,0)</f>
        <v>#N/A</v>
      </c>
    </row>
    <row r="419" spans="2:9">
      <c r="B419" s="73">
        <v>2562</v>
      </c>
      <c r="C419" s="74" t="s">
        <v>884</v>
      </c>
      <c r="D419" s="75">
        <v>18</v>
      </c>
      <c r="E419" s="76">
        <v>18</v>
      </c>
      <c r="F419" s="77">
        <v>17</v>
      </c>
      <c r="G419" s="74" t="s">
        <v>883</v>
      </c>
      <c r="I419" s="88" t="e">
        <f>VLOOKUP(B419,'FacEffMapping Final'!C:D,2,0)</f>
        <v>#N/A</v>
      </c>
    </row>
    <row r="420" spans="2:9">
      <c r="B420" s="73">
        <v>2563</v>
      </c>
      <c r="C420" s="74" t="s">
        <v>885</v>
      </c>
      <c r="D420" s="75">
        <v>18</v>
      </c>
      <c r="E420" s="76">
        <v>18</v>
      </c>
      <c r="F420" s="77">
        <v>17</v>
      </c>
      <c r="G420" s="74" t="s">
        <v>883</v>
      </c>
      <c r="I420" s="88" t="e">
        <f>VLOOKUP(B420,'FacEffMapping Final'!C:D,2,0)</f>
        <v>#N/A</v>
      </c>
    </row>
    <row r="421" spans="2:9">
      <c r="B421" s="73">
        <v>2564</v>
      </c>
      <c r="C421" s="74" t="s">
        <v>886</v>
      </c>
      <c r="D421" s="75">
        <v>14</v>
      </c>
      <c r="E421" s="76">
        <v>14</v>
      </c>
      <c r="F421" s="77">
        <v>13</v>
      </c>
      <c r="G421" s="74" t="s">
        <v>581</v>
      </c>
      <c r="I421" s="88" t="e">
        <f>VLOOKUP(B421,'FacEffMapping Final'!C:D,2,0)</f>
        <v>#N/A</v>
      </c>
    </row>
    <row r="422" spans="2:9">
      <c r="B422" s="73">
        <v>2565</v>
      </c>
      <c r="C422" s="74" t="s">
        <v>887</v>
      </c>
      <c r="D422" s="75">
        <v>17</v>
      </c>
      <c r="E422" s="76">
        <v>17</v>
      </c>
      <c r="F422" s="77">
        <v>16</v>
      </c>
      <c r="G422" s="74" t="s">
        <v>670</v>
      </c>
      <c r="I422" s="88" t="e">
        <f>VLOOKUP(B422,'FacEffMapping Final'!C:D,2,0)</f>
        <v>#N/A</v>
      </c>
    </row>
    <row r="423" spans="2:9">
      <c r="B423" s="85">
        <v>2574</v>
      </c>
      <c r="C423" s="74" t="s">
        <v>888</v>
      </c>
      <c r="D423" s="75"/>
      <c r="E423" s="76"/>
      <c r="F423" s="77">
        <v>90</v>
      </c>
      <c r="G423" s="74" t="s">
        <v>589</v>
      </c>
      <c r="I423" s="61">
        <f>VLOOKUP(B423,'FacEffMapping Final'!C:D,2,0)</f>
        <v>90</v>
      </c>
    </row>
    <row r="424" spans="2:9">
      <c r="B424" s="73">
        <v>2575</v>
      </c>
      <c r="C424" s="74" t="s">
        <v>889</v>
      </c>
      <c r="D424" s="75">
        <v>41</v>
      </c>
      <c r="E424" s="76">
        <v>41</v>
      </c>
      <c r="F424" s="77">
        <v>54</v>
      </c>
      <c r="G424" s="74" t="s">
        <v>675</v>
      </c>
      <c r="I424" s="88" t="e">
        <f>VLOOKUP(B424,'FacEffMapping Final'!C:D,2,0)</f>
        <v>#N/A</v>
      </c>
    </row>
    <row r="425" spans="2:9">
      <c r="B425" s="73">
        <v>2587</v>
      </c>
      <c r="C425" s="74" t="s">
        <v>890</v>
      </c>
      <c r="D425" s="75">
        <v>100.1</v>
      </c>
      <c r="E425" s="76">
        <v>100.1</v>
      </c>
      <c r="F425" s="80">
        <v>194</v>
      </c>
      <c r="G425" s="74" t="s">
        <v>586</v>
      </c>
      <c r="I425" s="88" t="e">
        <f>VLOOKUP(B425,'FacEffMapping Final'!C:D,2,0)</f>
        <v>#N/A</v>
      </c>
    </row>
    <row r="426" spans="2:9">
      <c r="B426" s="73">
        <v>2589</v>
      </c>
      <c r="C426" s="74" t="s">
        <v>891</v>
      </c>
      <c r="D426" s="75"/>
      <c r="E426" s="76"/>
      <c r="F426" s="77">
        <v>5</v>
      </c>
      <c r="G426" s="74" t="s">
        <v>585</v>
      </c>
      <c r="I426" s="88" t="e">
        <f>VLOOKUP(B426,'FacEffMapping Final'!C:D,2,0)</f>
        <v>#N/A</v>
      </c>
    </row>
    <row r="427" spans="2:9">
      <c r="B427" s="73">
        <v>2590</v>
      </c>
      <c r="C427" s="74" t="s">
        <v>408</v>
      </c>
      <c r="D427" s="75">
        <v>41</v>
      </c>
      <c r="E427" s="76">
        <v>41</v>
      </c>
      <c r="F427" s="77">
        <v>54</v>
      </c>
      <c r="G427" s="74" t="s">
        <v>675</v>
      </c>
      <c r="I427" s="61">
        <f>VLOOKUP(B427,'FacEffMapping Final'!C:D,2,0)</f>
        <v>54</v>
      </c>
    </row>
    <row r="428" spans="2:9">
      <c r="B428" s="73">
        <v>2596</v>
      </c>
      <c r="C428" s="74" t="s">
        <v>466</v>
      </c>
      <c r="D428" s="75">
        <v>60</v>
      </c>
      <c r="E428" s="76">
        <v>60</v>
      </c>
      <c r="F428" s="77">
        <v>90</v>
      </c>
      <c r="G428" s="74" t="s">
        <v>589</v>
      </c>
      <c r="I428" s="61">
        <f>VLOOKUP(B428,'FacEffMapping Final'!C:D,2,0)</f>
        <v>90</v>
      </c>
    </row>
    <row r="429" spans="2:9">
      <c r="B429" s="73">
        <v>2597</v>
      </c>
      <c r="C429" s="74" t="s">
        <v>164</v>
      </c>
      <c r="D429" s="75">
        <v>59.01</v>
      </c>
      <c r="E429" s="76">
        <v>59.01</v>
      </c>
      <c r="F429" s="77">
        <v>75.02</v>
      </c>
      <c r="G429" s="74" t="s">
        <v>718</v>
      </c>
      <c r="I429" s="61">
        <f>VLOOKUP(B429,'FacEffMapping Final'!C:D,2,0)</f>
        <v>75.02</v>
      </c>
    </row>
    <row r="430" spans="2:9">
      <c r="B430" s="73">
        <v>2600</v>
      </c>
      <c r="C430" s="74" t="s">
        <v>892</v>
      </c>
      <c r="D430" s="75"/>
      <c r="E430" s="76"/>
      <c r="F430" s="77">
        <v>54</v>
      </c>
      <c r="G430" s="74" t="s">
        <v>675</v>
      </c>
      <c r="I430" s="88" t="e">
        <f>VLOOKUP(B430,'FacEffMapping Final'!C:D,2,0)</f>
        <v>#N/A</v>
      </c>
    </row>
    <row r="431" spans="2:9">
      <c r="B431" s="73">
        <v>2601</v>
      </c>
      <c r="C431" s="74" t="s">
        <v>468</v>
      </c>
      <c r="D431" s="75">
        <v>60</v>
      </c>
      <c r="E431" s="76">
        <v>60</v>
      </c>
      <c r="F431" s="77">
        <v>90</v>
      </c>
      <c r="G431" s="74" t="s">
        <v>589</v>
      </c>
      <c r="I431" s="61">
        <f>VLOOKUP(B431,'FacEffMapping Final'!C:D,2,0)</f>
        <v>90</v>
      </c>
    </row>
    <row r="432" spans="2:9">
      <c r="B432" s="73">
        <v>2602</v>
      </c>
      <c r="C432" s="74" t="s">
        <v>470</v>
      </c>
      <c r="D432" s="75">
        <v>60</v>
      </c>
      <c r="E432" s="76">
        <v>60</v>
      </c>
      <c r="F432" s="77">
        <v>90</v>
      </c>
      <c r="G432" s="74" t="s">
        <v>589</v>
      </c>
      <c r="I432" s="61">
        <f>VLOOKUP(B432,'FacEffMapping Final'!C:D,2,0)</f>
        <v>90</v>
      </c>
    </row>
    <row r="433" spans="2:9">
      <c r="B433" s="73">
        <v>2603</v>
      </c>
      <c r="C433" s="74" t="s">
        <v>472</v>
      </c>
      <c r="D433" s="75">
        <v>60</v>
      </c>
      <c r="E433" s="76">
        <v>60</v>
      </c>
      <c r="F433" s="77">
        <v>90</v>
      </c>
      <c r="G433" s="74" t="s">
        <v>589</v>
      </c>
      <c r="I433" s="61">
        <f>VLOOKUP(B433,'FacEffMapping Final'!C:D,2,0)</f>
        <v>90</v>
      </c>
    </row>
    <row r="434" spans="2:9">
      <c r="B434" s="73">
        <v>2604</v>
      </c>
      <c r="C434" s="74" t="s">
        <v>893</v>
      </c>
      <c r="D434" s="75">
        <v>41</v>
      </c>
      <c r="E434" s="76">
        <v>41</v>
      </c>
      <c r="F434" s="77">
        <v>54</v>
      </c>
      <c r="G434" s="74" t="s">
        <v>675</v>
      </c>
      <c r="I434" s="88" t="e">
        <f>VLOOKUP(B434,'FacEffMapping Final'!C:D,2,0)</f>
        <v>#N/A</v>
      </c>
    </row>
    <row r="435" spans="2:9">
      <c r="B435" s="73">
        <v>2606</v>
      </c>
      <c r="C435" s="74" t="s">
        <v>473</v>
      </c>
      <c r="D435" s="75">
        <v>60</v>
      </c>
      <c r="E435" s="76">
        <v>60</v>
      </c>
      <c r="F435" s="77">
        <v>90</v>
      </c>
      <c r="G435" s="74" t="s">
        <v>589</v>
      </c>
      <c r="I435" s="61">
        <f>VLOOKUP(B435,'FacEffMapping Final'!C:D,2,0)</f>
        <v>90</v>
      </c>
    </row>
    <row r="436" spans="2:9">
      <c r="B436" s="73">
        <v>2607</v>
      </c>
      <c r="C436" s="74" t="s">
        <v>475</v>
      </c>
      <c r="D436" s="75">
        <v>60</v>
      </c>
      <c r="E436" s="76">
        <v>60</v>
      </c>
      <c r="F436" s="77">
        <v>90</v>
      </c>
      <c r="G436" s="74" t="s">
        <v>589</v>
      </c>
      <c r="I436" s="61">
        <f>VLOOKUP(B436,'FacEffMapping Final'!C:D,2,0)</f>
        <v>90</v>
      </c>
    </row>
    <row r="437" spans="2:9">
      <c r="B437" s="73">
        <v>2608</v>
      </c>
      <c r="C437" s="74" t="s">
        <v>476</v>
      </c>
      <c r="D437" s="75">
        <v>60</v>
      </c>
      <c r="E437" s="76">
        <v>60</v>
      </c>
      <c r="F437" s="77">
        <v>90</v>
      </c>
      <c r="G437" s="74" t="s">
        <v>589</v>
      </c>
      <c r="I437" s="61">
        <f>VLOOKUP(B437,'FacEffMapping Final'!C:D,2,0)</f>
        <v>90</v>
      </c>
    </row>
    <row r="438" spans="2:9">
      <c r="B438" s="73">
        <v>2611</v>
      </c>
      <c r="C438" s="74" t="s">
        <v>894</v>
      </c>
      <c r="D438" s="75">
        <v>60</v>
      </c>
      <c r="E438" s="76">
        <v>60</v>
      </c>
      <c r="F438" s="77">
        <v>90</v>
      </c>
      <c r="G438" s="74" t="s">
        <v>589</v>
      </c>
      <c r="I438" s="88" t="e">
        <f>VLOOKUP(B438,'FacEffMapping Final'!C:D,2,0)</f>
        <v>#N/A</v>
      </c>
    </row>
    <row r="439" spans="2:9">
      <c r="B439" s="73">
        <v>2612</v>
      </c>
      <c r="C439" s="74" t="s">
        <v>895</v>
      </c>
      <c r="D439" s="75">
        <v>15</v>
      </c>
      <c r="E439" s="76">
        <v>15</v>
      </c>
      <c r="F439" s="77">
        <v>14</v>
      </c>
      <c r="G439" s="74" t="s">
        <v>826</v>
      </c>
      <c r="I439" s="88" t="e">
        <f>VLOOKUP(B439,'FacEffMapping Final'!C:D,2,0)</f>
        <v>#N/A</v>
      </c>
    </row>
    <row r="440" spans="2:9">
      <c r="B440" s="73">
        <v>2614</v>
      </c>
      <c r="C440" s="74" t="s">
        <v>363</v>
      </c>
      <c r="D440" s="75">
        <v>59.01</v>
      </c>
      <c r="E440" s="76">
        <v>59.01</v>
      </c>
      <c r="F440" s="77">
        <v>75.02</v>
      </c>
      <c r="G440" s="74" t="s">
        <v>718</v>
      </c>
      <c r="I440" s="61">
        <f>VLOOKUP(B440,'FacEffMapping Final'!C:D,2,0)</f>
        <v>75.02</v>
      </c>
    </row>
    <row r="441" spans="2:9">
      <c r="B441" s="73">
        <v>2615</v>
      </c>
      <c r="C441" s="74" t="s">
        <v>478</v>
      </c>
      <c r="D441" s="75">
        <v>60</v>
      </c>
      <c r="E441" s="76">
        <v>60</v>
      </c>
      <c r="F441" s="77">
        <v>90</v>
      </c>
      <c r="G441" s="74" t="s">
        <v>589</v>
      </c>
      <c r="I441" s="61">
        <f>VLOOKUP(B441,'FacEffMapping Final'!C:D,2,0)</f>
        <v>90</v>
      </c>
    </row>
    <row r="442" spans="2:9">
      <c r="B442" s="73">
        <v>2616</v>
      </c>
      <c r="C442" s="74" t="s">
        <v>896</v>
      </c>
      <c r="D442" s="75">
        <v>44.01</v>
      </c>
      <c r="E442" s="76">
        <v>44.01</v>
      </c>
      <c r="F442" s="77">
        <v>75.11</v>
      </c>
      <c r="G442" s="74" t="s">
        <v>738</v>
      </c>
      <c r="I442" s="88" t="e">
        <f>VLOOKUP(B442,'FacEffMapping Final'!C:D,2,0)</f>
        <v>#N/A</v>
      </c>
    </row>
    <row r="443" spans="2:9">
      <c r="B443" s="73">
        <v>2617</v>
      </c>
      <c r="C443" s="74" t="s">
        <v>897</v>
      </c>
      <c r="D443" s="75">
        <v>60</v>
      </c>
      <c r="E443" s="76">
        <v>60</v>
      </c>
      <c r="F443" s="77">
        <v>90</v>
      </c>
      <c r="G443" s="74" t="s">
        <v>589</v>
      </c>
      <c r="I443" s="88" t="e">
        <f>VLOOKUP(B443,'FacEffMapping Final'!C:D,2,0)</f>
        <v>#N/A</v>
      </c>
    </row>
    <row r="444" spans="2:9">
      <c r="B444" s="73">
        <v>2618</v>
      </c>
      <c r="C444" s="74" t="s">
        <v>479</v>
      </c>
      <c r="D444" s="75">
        <v>60</v>
      </c>
      <c r="E444" s="76">
        <v>60</v>
      </c>
      <c r="F444" s="77">
        <v>90</v>
      </c>
      <c r="G444" s="74" t="s">
        <v>589</v>
      </c>
      <c r="I444" s="61">
        <f>VLOOKUP(B444,'FacEffMapping Final'!C:D,2,0)</f>
        <v>90</v>
      </c>
    </row>
    <row r="445" spans="2:9">
      <c r="B445" s="73">
        <v>2622</v>
      </c>
      <c r="C445" s="74" t="s">
        <v>481</v>
      </c>
      <c r="D445" s="75">
        <v>60</v>
      </c>
      <c r="E445" s="76">
        <v>60</v>
      </c>
      <c r="F445" s="77">
        <v>90</v>
      </c>
      <c r="G445" s="74" t="s">
        <v>589</v>
      </c>
      <c r="I445" s="61">
        <f>VLOOKUP(B445,'FacEffMapping Final'!C:D,2,0)</f>
        <v>90</v>
      </c>
    </row>
    <row r="446" spans="2:9">
      <c r="B446" s="73">
        <v>2623</v>
      </c>
      <c r="C446" s="74" t="s">
        <v>898</v>
      </c>
      <c r="D446" s="75">
        <v>26</v>
      </c>
      <c r="E446" s="76">
        <v>26.04</v>
      </c>
      <c r="F446" s="77">
        <v>31</v>
      </c>
      <c r="G446" s="74" t="s">
        <v>25</v>
      </c>
      <c r="I446" s="88" t="e">
        <f>VLOOKUP(B446,'FacEffMapping Final'!C:D,2,0)</f>
        <v>#N/A</v>
      </c>
    </row>
    <row r="447" spans="2:9">
      <c r="B447" s="73">
        <v>2624</v>
      </c>
      <c r="C447" s="74" t="s">
        <v>483</v>
      </c>
      <c r="D447" s="75">
        <v>60</v>
      </c>
      <c r="E447" s="76">
        <v>60</v>
      </c>
      <c r="F447" s="77">
        <v>90</v>
      </c>
      <c r="G447" s="74" t="s">
        <v>589</v>
      </c>
      <c r="I447" s="61">
        <f>VLOOKUP(B447,'FacEffMapping Final'!C:D,2,0)</f>
        <v>90</v>
      </c>
    </row>
    <row r="448" spans="2:9">
      <c r="B448" s="73">
        <v>2626</v>
      </c>
      <c r="C448" s="74" t="s">
        <v>484</v>
      </c>
      <c r="D448" s="75">
        <v>60</v>
      </c>
      <c r="E448" s="76">
        <v>60</v>
      </c>
      <c r="F448" s="77">
        <v>90</v>
      </c>
      <c r="G448" s="74" t="s">
        <v>589</v>
      </c>
      <c r="I448" s="61">
        <f>VLOOKUP(B448,'FacEffMapping Final'!C:D,2,0)</f>
        <v>90</v>
      </c>
    </row>
    <row r="449" spans="2:9">
      <c r="B449" s="73">
        <v>2627</v>
      </c>
      <c r="C449" s="74" t="s">
        <v>487</v>
      </c>
      <c r="D449" s="75">
        <v>60</v>
      </c>
      <c r="E449" s="76">
        <v>60</v>
      </c>
      <c r="F449" s="77">
        <v>90</v>
      </c>
      <c r="G449" s="74" t="s">
        <v>589</v>
      </c>
      <c r="I449" s="61">
        <f>VLOOKUP(B449,'FacEffMapping Final'!C:D,2,0)</f>
        <v>90</v>
      </c>
    </row>
    <row r="450" spans="2:9">
      <c r="B450" s="73">
        <v>2629</v>
      </c>
      <c r="C450" s="74" t="s">
        <v>488</v>
      </c>
      <c r="D450" s="75">
        <v>60</v>
      </c>
      <c r="E450" s="76">
        <v>60</v>
      </c>
      <c r="F450" s="77">
        <v>90</v>
      </c>
      <c r="G450" s="74" t="s">
        <v>589</v>
      </c>
      <c r="I450" s="61">
        <f>VLOOKUP(B450,'FacEffMapping Final'!C:D,2,0)</f>
        <v>90</v>
      </c>
    </row>
    <row r="451" spans="2:9">
      <c r="B451" s="73">
        <v>2631</v>
      </c>
      <c r="C451" s="74" t="s">
        <v>489</v>
      </c>
      <c r="D451" s="75">
        <v>60</v>
      </c>
      <c r="E451" s="76">
        <v>60</v>
      </c>
      <c r="F451" s="77">
        <v>90</v>
      </c>
      <c r="G451" s="74" t="s">
        <v>589</v>
      </c>
      <c r="I451" s="61">
        <f>VLOOKUP(B451,'FacEffMapping Final'!C:D,2,0)</f>
        <v>90</v>
      </c>
    </row>
    <row r="452" spans="2:9">
      <c r="B452" s="73">
        <v>2632</v>
      </c>
      <c r="C452" s="74" t="s">
        <v>490</v>
      </c>
      <c r="D452" s="75">
        <v>60</v>
      </c>
      <c r="E452" s="76">
        <v>60</v>
      </c>
      <c r="F452" s="77">
        <v>90</v>
      </c>
      <c r="G452" s="74" t="s">
        <v>589</v>
      </c>
      <c r="I452" s="61">
        <f>VLOOKUP(B452,'FacEffMapping Final'!C:D,2,0)</f>
        <v>90</v>
      </c>
    </row>
    <row r="453" spans="2:9">
      <c r="B453" s="73">
        <v>2633</v>
      </c>
      <c r="C453" s="74" t="s">
        <v>899</v>
      </c>
      <c r="D453" s="75">
        <v>60</v>
      </c>
      <c r="E453" s="76">
        <v>60</v>
      </c>
      <c r="F453" s="77">
        <v>90</v>
      </c>
      <c r="G453" s="74" t="s">
        <v>589</v>
      </c>
      <c r="I453" s="61">
        <f>VLOOKUP(B453,'FacEffMapping Final'!C:D,2,0)</f>
        <v>90</v>
      </c>
    </row>
    <row r="454" spans="2:9">
      <c r="B454" s="73">
        <v>2634</v>
      </c>
      <c r="C454" s="74" t="s">
        <v>494</v>
      </c>
      <c r="D454" s="75">
        <v>60</v>
      </c>
      <c r="E454" s="76">
        <v>60</v>
      </c>
      <c r="F454" s="77">
        <v>90</v>
      </c>
      <c r="G454" s="74" t="s">
        <v>589</v>
      </c>
      <c r="I454" s="61">
        <f>VLOOKUP(B454,'FacEffMapping Final'!C:D,2,0)</f>
        <v>90</v>
      </c>
    </row>
    <row r="455" spans="2:9">
      <c r="B455" s="73">
        <v>2635</v>
      </c>
      <c r="C455" s="74" t="s">
        <v>495</v>
      </c>
      <c r="D455" s="75">
        <v>60</v>
      </c>
      <c r="E455" s="76">
        <v>60</v>
      </c>
      <c r="F455" s="77">
        <v>90</v>
      </c>
      <c r="G455" s="74" t="s">
        <v>589</v>
      </c>
      <c r="I455" s="61">
        <f>VLOOKUP(B455,'FacEffMapping Final'!C:D,2,0)</f>
        <v>90</v>
      </c>
    </row>
    <row r="456" spans="2:9">
      <c r="B456" s="73">
        <v>2636</v>
      </c>
      <c r="C456" s="74" t="s">
        <v>497</v>
      </c>
      <c r="D456" s="75">
        <v>60</v>
      </c>
      <c r="E456" s="76">
        <v>60</v>
      </c>
      <c r="F456" s="77">
        <v>90</v>
      </c>
      <c r="G456" s="74" t="s">
        <v>589</v>
      </c>
      <c r="I456" s="61">
        <f>VLOOKUP(B456,'FacEffMapping Final'!C:D,2,0)</f>
        <v>90</v>
      </c>
    </row>
    <row r="457" spans="2:9">
      <c r="B457" s="73">
        <v>2637</v>
      </c>
      <c r="C457" s="74" t="s">
        <v>499</v>
      </c>
      <c r="D457" s="75">
        <v>60</v>
      </c>
      <c r="E457" s="76">
        <v>60</v>
      </c>
      <c r="F457" s="77">
        <v>90</v>
      </c>
      <c r="G457" s="74" t="s">
        <v>589</v>
      </c>
      <c r="I457" s="61">
        <f>VLOOKUP(B457,'FacEffMapping Final'!C:D,2,0)</f>
        <v>90</v>
      </c>
    </row>
    <row r="458" spans="2:9">
      <c r="B458" s="73">
        <v>2639</v>
      </c>
      <c r="C458" s="74" t="s">
        <v>503</v>
      </c>
      <c r="D458" s="75">
        <v>60</v>
      </c>
      <c r="E458" s="76">
        <v>60</v>
      </c>
      <c r="F458" s="77">
        <v>90</v>
      </c>
      <c r="G458" s="74" t="s">
        <v>589</v>
      </c>
      <c r="I458" s="61">
        <f>VLOOKUP(B458,'FacEffMapping Final'!C:D,2,0)</f>
        <v>90</v>
      </c>
    </row>
    <row r="459" spans="2:9">
      <c r="B459" s="73">
        <v>2640</v>
      </c>
      <c r="C459" s="74" t="s">
        <v>505</v>
      </c>
      <c r="D459" s="75">
        <v>60</v>
      </c>
      <c r="E459" s="76">
        <v>60</v>
      </c>
      <c r="F459" s="77">
        <v>90</v>
      </c>
      <c r="G459" s="74" t="s">
        <v>589</v>
      </c>
      <c r="I459" s="61">
        <f>VLOOKUP(B459,'FacEffMapping Final'!C:D,2,0)</f>
        <v>90</v>
      </c>
    </row>
    <row r="460" spans="2:9">
      <c r="B460" s="73">
        <v>2641</v>
      </c>
      <c r="C460" s="74" t="s">
        <v>506</v>
      </c>
      <c r="D460" s="75">
        <v>60</v>
      </c>
      <c r="E460" s="76">
        <v>60</v>
      </c>
      <c r="F460" s="77">
        <v>90</v>
      </c>
      <c r="G460" s="74" t="s">
        <v>589</v>
      </c>
      <c r="I460" s="61">
        <f>VLOOKUP(B460,'FacEffMapping Final'!C:D,2,0)</f>
        <v>90</v>
      </c>
    </row>
    <row r="461" spans="2:9">
      <c r="B461" s="73">
        <v>2642</v>
      </c>
      <c r="C461" s="74" t="s">
        <v>508</v>
      </c>
      <c r="D461" s="75">
        <v>60</v>
      </c>
      <c r="E461" s="76">
        <v>60</v>
      </c>
      <c r="F461" s="77">
        <v>90</v>
      </c>
      <c r="G461" s="74" t="s">
        <v>589</v>
      </c>
      <c r="I461" s="61">
        <f>VLOOKUP(B461,'FacEffMapping Final'!C:D,2,0)</f>
        <v>90</v>
      </c>
    </row>
    <row r="462" spans="2:9">
      <c r="B462" s="73">
        <v>2644</v>
      </c>
      <c r="C462" s="74" t="s">
        <v>509</v>
      </c>
      <c r="D462" s="75">
        <v>60</v>
      </c>
      <c r="E462" s="76">
        <v>60</v>
      </c>
      <c r="F462" s="77">
        <v>90</v>
      </c>
      <c r="G462" s="74" t="s">
        <v>589</v>
      </c>
      <c r="I462" s="61">
        <f>VLOOKUP(B462,'FacEffMapping Final'!C:D,2,0)</f>
        <v>90</v>
      </c>
    </row>
    <row r="463" spans="2:9">
      <c r="B463" s="73">
        <v>2645</v>
      </c>
      <c r="C463" s="74" t="s">
        <v>80</v>
      </c>
      <c r="D463" s="75">
        <v>61</v>
      </c>
      <c r="E463" s="76">
        <v>61</v>
      </c>
      <c r="F463" s="77">
        <v>91</v>
      </c>
      <c r="G463" s="74" t="s">
        <v>900</v>
      </c>
      <c r="I463" s="61">
        <f>VLOOKUP(B463,'FacEffMapping Final'!C:D,2,0)</f>
        <v>91</v>
      </c>
    </row>
    <row r="464" spans="2:9">
      <c r="B464" s="73">
        <v>2646</v>
      </c>
      <c r="C464" s="74" t="s">
        <v>901</v>
      </c>
      <c r="D464" s="75">
        <v>65</v>
      </c>
      <c r="E464" s="76">
        <v>65</v>
      </c>
      <c r="F464" s="77">
        <v>95</v>
      </c>
      <c r="G464" s="74" t="s">
        <v>596</v>
      </c>
      <c r="I464" s="88" t="e">
        <f>VLOOKUP(B464,'FacEffMapping Final'!C:D,2,0)</f>
        <v>#N/A</v>
      </c>
    </row>
    <row r="465" spans="2:9">
      <c r="B465" s="73">
        <v>2647</v>
      </c>
      <c r="C465" s="74" t="s">
        <v>902</v>
      </c>
      <c r="D465" s="75">
        <v>16</v>
      </c>
      <c r="E465" s="76">
        <v>16</v>
      </c>
      <c r="F465" s="77">
        <v>15</v>
      </c>
      <c r="G465" s="74" t="s">
        <v>32</v>
      </c>
      <c r="I465" s="88" t="e">
        <f>VLOOKUP(B465,'FacEffMapping Final'!C:D,2,0)</f>
        <v>#N/A</v>
      </c>
    </row>
    <row r="466" spans="2:9">
      <c r="B466" s="73">
        <v>2648</v>
      </c>
      <c r="C466" s="74" t="s">
        <v>512</v>
      </c>
      <c r="D466" s="75">
        <v>60</v>
      </c>
      <c r="E466" s="76">
        <v>60</v>
      </c>
      <c r="F466" s="77">
        <v>90</v>
      </c>
      <c r="G466" s="74" t="s">
        <v>589</v>
      </c>
      <c r="I466" s="61">
        <f>VLOOKUP(B466,'FacEffMapping Final'!C:D,2,0)</f>
        <v>90</v>
      </c>
    </row>
    <row r="467" spans="2:9">
      <c r="B467" s="73">
        <v>2649</v>
      </c>
      <c r="C467" s="74" t="s">
        <v>141</v>
      </c>
      <c r="D467" s="75">
        <v>55</v>
      </c>
      <c r="E467" s="76">
        <v>55</v>
      </c>
      <c r="F467" s="77">
        <v>71</v>
      </c>
      <c r="G467" s="74" t="s">
        <v>664</v>
      </c>
      <c r="I467" s="61">
        <f>VLOOKUP(B467,'FacEffMapping Final'!C:D,2,0)</f>
        <v>71</v>
      </c>
    </row>
    <row r="468" spans="2:9">
      <c r="B468" s="73">
        <v>2651</v>
      </c>
      <c r="C468" s="74" t="s">
        <v>514</v>
      </c>
      <c r="D468" s="75">
        <v>60</v>
      </c>
      <c r="E468" s="76">
        <v>60</v>
      </c>
      <c r="F468" s="77">
        <v>90</v>
      </c>
      <c r="G468" s="74" t="s">
        <v>589</v>
      </c>
      <c r="I468" s="61">
        <f>VLOOKUP(B468,'FacEffMapping Final'!C:D,2,0)</f>
        <v>90</v>
      </c>
    </row>
    <row r="469" spans="2:9">
      <c r="B469" s="73">
        <v>2654</v>
      </c>
      <c r="C469" s="74" t="s">
        <v>116</v>
      </c>
      <c r="D469" s="75">
        <v>6</v>
      </c>
      <c r="E469" s="76">
        <v>6</v>
      </c>
      <c r="F469" s="77">
        <v>5</v>
      </c>
      <c r="G469" s="74" t="s">
        <v>585</v>
      </c>
      <c r="I469" s="61">
        <f>VLOOKUP(B469,'FacEffMapping Final'!C:D,2,0)</f>
        <v>5</v>
      </c>
    </row>
    <row r="470" spans="2:9">
      <c r="B470" s="73">
        <v>2657</v>
      </c>
      <c r="C470" s="74" t="s">
        <v>903</v>
      </c>
      <c r="D470" s="75">
        <v>60</v>
      </c>
      <c r="E470" s="76">
        <v>60</v>
      </c>
      <c r="F470" s="77">
        <v>90</v>
      </c>
      <c r="G470" s="74" t="s">
        <v>589</v>
      </c>
      <c r="I470" s="61">
        <f>VLOOKUP(B470,'FacEffMapping Final'!C:D,2,0)</f>
        <v>90</v>
      </c>
    </row>
    <row r="471" spans="2:9">
      <c r="B471" s="73">
        <v>2658</v>
      </c>
      <c r="C471" s="74" t="s">
        <v>517</v>
      </c>
      <c r="D471" s="75">
        <v>6</v>
      </c>
      <c r="E471" s="76">
        <v>6</v>
      </c>
      <c r="F471" s="77">
        <v>5</v>
      </c>
      <c r="G471" s="74" t="s">
        <v>585</v>
      </c>
      <c r="I471" s="61">
        <f>VLOOKUP(B471,'FacEffMapping Final'!C:D,2,0)</f>
        <v>5</v>
      </c>
    </row>
    <row r="472" spans="2:9">
      <c r="B472" s="73">
        <v>2659</v>
      </c>
      <c r="C472" s="74" t="s">
        <v>904</v>
      </c>
      <c r="D472" s="75">
        <v>6</v>
      </c>
      <c r="E472" s="76">
        <v>6</v>
      </c>
      <c r="F472" s="77">
        <v>5</v>
      </c>
      <c r="G472" s="74" t="s">
        <v>585</v>
      </c>
      <c r="I472" s="88" t="e">
        <f>VLOOKUP(B472,'FacEffMapping Final'!C:D,2,0)</f>
        <v>#N/A</v>
      </c>
    </row>
    <row r="473" spans="2:9">
      <c r="B473" s="73">
        <v>2660</v>
      </c>
      <c r="C473" s="74" t="s">
        <v>263</v>
      </c>
      <c r="D473" s="75">
        <v>37</v>
      </c>
      <c r="E473" s="76">
        <v>37</v>
      </c>
      <c r="F473" s="77">
        <v>50</v>
      </c>
      <c r="G473" s="74" t="s">
        <v>20</v>
      </c>
      <c r="I473" s="61">
        <f>VLOOKUP(B473,'FacEffMapping Final'!C:D,2,0)</f>
        <v>50</v>
      </c>
    </row>
    <row r="474" spans="2:9">
      <c r="B474" s="73">
        <v>2661</v>
      </c>
      <c r="C474" s="74" t="s">
        <v>519</v>
      </c>
      <c r="D474" s="75">
        <v>60</v>
      </c>
      <c r="E474" s="76">
        <v>60</v>
      </c>
      <c r="F474" s="77">
        <v>90</v>
      </c>
      <c r="G474" s="74" t="s">
        <v>589</v>
      </c>
      <c r="I474" s="61">
        <f>VLOOKUP(B474,'FacEffMapping Final'!C:D,2,0)</f>
        <v>90</v>
      </c>
    </row>
    <row r="475" spans="2:9">
      <c r="B475" s="73">
        <v>2662</v>
      </c>
      <c r="C475" s="74" t="s">
        <v>521</v>
      </c>
      <c r="D475" s="75">
        <v>60</v>
      </c>
      <c r="E475" s="76">
        <v>60</v>
      </c>
      <c r="F475" s="77">
        <v>90</v>
      </c>
      <c r="G475" s="74" t="s">
        <v>589</v>
      </c>
      <c r="I475" s="61">
        <f>VLOOKUP(B475,'FacEffMapping Final'!C:D,2,0)</f>
        <v>90</v>
      </c>
    </row>
    <row r="476" spans="2:9">
      <c r="B476" s="73">
        <v>2663</v>
      </c>
      <c r="C476" s="74" t="s">
        <v>905</v>
      </c>
      <c r="D476" s="75">
        <v>100.06</v>
      </c>
      <c r="E476" s="76">
        <v>100.06</v>
      </c>
      <c r="F476" s="77">
        <v>194</v>
      </c>
      <c r="G476" s="74" t="s">
        <v>586</v>
      </c>
      <c r="I476" s="88" t="e">
        <f>VLOOKUP(B476,'FacEffMapping Final'!C:D,2,0)</f>
        <v>#N/A</v>
      </c>
    </row>
    <row r="477" spans="2:9">
      <c r="B477" s="73">
        <v>2664</v>
      </c>
      <c r="C477" s="74" t="s">
        <v>906</v>
      </c>
      <c r="D477" s="75">
        <v>6</v>
      </c>
      <c r="E477" s="76">
        <v>6</v>
      </c>
      <c r="F477" s="77">
        <v>5</v>
      </c>
      <c r="G477" s="74" t="s">
        <v>585</v>
      </c>
      <c r="I477" s="88" t="e">
        <f>VLOOKUP(B477,'FacEffMapping Final'!C:D,2,0)</f>
        <v>#N/A</v>
      </c>
    </row>
    <row r="478" spans="2:9">
      <c r="B478" s="73">
        <v>2665</v>
      </c>
      <c r="C478" s="74" t="s">
        <v>907</v>
      </c>
      <c r="D478" s="75">
        <v>6</v>
      </c>
      <c r="E478" s="76">
        <v>6</v>
      </c>
      <c r="F478" s="77">
        <v>5</v>
      </c>
      <c r="G478" s="74" t="s">
        <v>585</v>
      </c>
      <c r="I478" s="88" t="e">
        <f>VLOOKUP(B478,'FacEffMapping Final'!C:D,2,0)</f>
        <v>#N/A</v>
      </c>
    </row>
    <row r="479" spans="2:9">
      <c r="B479" s="73">
        <v>2667</v>
      </c>
      <c r="C479" s="74" t="s">
        <v>522</v>
      </c>
      <c r="D479" s="75">
        <v>60</v>
      </c>
      <c r="E479" s="76">
        <v>60</v>
      </c>
      <c r="F479" s="77">
        <v>90</v>
      </c>
      <c r="G479" s="74" t="s">
        <v>589</v>
      </c>
      <c r="I479" s="61">
        <f>VLOOKUP(B479,'FacEffMapping Final'!C:D,2,0)</f>
        <v>90</v>
      </c>
    </row>
    <row r="480" spans="2:9">
      <c r="B480" s="73">
        <v>2668</v>
      </c>
      <c r="C480" s="74" t="s">
        <v>908</v>
      </c>
      <c r="D480" s="75">
        <v>100.09</v>
      </c>
      <c r="E480" s="76">
        <v>100.09</v>
      </c>
      <c r="F480" s="80">
        <v>194</v>
      </c>
      <c r="G480" s="74" t="s">
        <v>586</v>
      </c>
      <c r="I480" s="88" t="e">
        <f>VLOOKUP(B480,'FacEffMapping Final'!C:D,2,0)</f>
        <v>#N/A</v>
      </c>
    </row>
    <row r="481" spans="1:9">
      <c r="B481" s="73">
        <v>2671</v>
      </c>
      <c r="C481" s="74" t="s">
        <v>909</v>
      </c>
      <c r="D481" s="75">
        <v>6</v>
      </c>
      <c r="E481" s="76">
        <v>6</v>
      </c>
      <c r="F481" s="77">
        <v>5</v>
      </c>
      <c r="G481" s="74" t="s">
        <v>585</v>
      </c>
      <c r="I481" s="88" t="e">
        <f>VLOOKUP(B481,'FacEffMapping Final'!C:D,2,0)</f>
        <v>#N/A</v>
      </c>
    </row>
    <row r="482" spans="1:9">
      <c r="B482" s="73">
        <v>2672</v>
      </c>
      <c r="C482" s="74" t="s">
        <v>910</v>
      </c>
      <c r="D482" s="75"/>
      <c r="E482" s="76"/>
      <c r="F482" s="77">
        <v>54</v>
      </c>
      <c r="G482" s="74" t="s">
        <v>675</v>
      </c>
      <c r="I482" s="88" t="e">
        <f>VLOOKUP(B482,'FacEffMapping Final'!C:D,2,0)</f>
        <v>#N/A</v>
      </c>
    </row>
    <row r="483" spans="1:9">
      <c r="B483" s="73">
        <v>2675</v>
      </c>
      <c r="C483" s="74" t="s">
        <v>911</v>
      </c>
      <c r="D483" s="75">
        <v>6</v>
      </c>
      <c r="E483" s="76">
        <v>6</v>
      </c>
      <c r="F483" s="77">
        <v>5</v>
      </c>
      <c r="G483" s="74" t="s">
        <v>585</v>
      </c>
      <c r="I483" s="88" t="e">
        <f>VLOOKUP(B483,'FacEffMapping Final'!C:D,2,0)</f>
        <v>#N/A</v>
      </c>
    </row>
    <row r="484" spans="1:9">
      <c r="B484" s="73">
        <v>2676</v>
      </c>
      <c r="C484" s="74" t="s">
        <v>525</v>
      </c>
      <c r="D484" s="75">
        <v>60</v>
      </c>
      <c r="E484" s="76">
        <v>60</v>
      </c>
      <c r="F484" s="77">
        <v>90</v>
      </c>
      <c r="G484" s="74" t="s">
        <v>589</v>
      </c>
      <c r="I484" s="61">
        <f>VLOOKUP(B484,'FacEffMapping Final'!C:D,2,0)</f>
        <v>90</v>
      </c>
    </row>
    <row r="485" spans="1:9">
      <c r="B485" s="73">
        <v>2677</v>
      </c>
      <c r="C485" s="74" t="s">
        <v>40</v>
      </c>
      <c r="D485" s="75">
        <v>60</v>
      </c>
      <c r="E485" s="76">
        <v>60</v>
      </c>
      <c r="F485" s="77">
        <v>90</v>
      </c>
      <c r="G485" s="74" t="s">
        <v>589</v>
      </c>
      <c r="I485" s="61">
        <f>VLOOKUP(B485,'FacEffMapping Final'!C:D,2,0)</f>
        <v>90</v>
      </c>
    </row>
    <row r="486" spans="1:9">
      <c r="B486" s="73">
        <v>2679</v>
      </c>
      <c r="C486" s="74" t="s">
        <v>528</v>
      </c>
      <c r="D486" s="75">
        <v>60</v>
      </c>
      <c r="E486" s="76">
        <v>60</v>
      </c>
      <c r="F486" s="77">
        <v>90</v>
      </c>
      <c r="G486" s="74" t="s">
        <v>589</v>
      </c>
      <c r="I486" s="61">
        <f>VLOOKUP(B486,'FacEffMapping Final'!C:D,2,0)</f>
        <v>90</v>
      </c>
    </row>
    <row r="487" spans="1:9">
      <c r="B487" s="73">
        <v>2680</v>
      </c>
      <c r="C487" s="74" t="s">
        <v>912</v>
      </c>
      <c r="D487" s="75">
        <v>60</v>
      </c>
      <c r="E487" s="76">
        <v>60</v>
      </c>
      <c r="F487" s="77">
        <v>90</v>
      </c>
      <c r="G487" s="74" t="s">
        <v>589</v>
      </c>
      <c r="I487" s="61">
        <f>VLOOKUP(B487,'FacEffMapping Final'!C:D,2,0)</f>
        <v>90</v>
      </c>
    </row>
    <row r="488" spans="1:9">
      <c r="B488" s="73">
        <v>2681</v>
      </c>
      <c r="C488" s="74" t="s">
        <v>531</v>
      </c>
      <c r="D488" s="75">
        <v>60</v>
      </c>
      <c r="E488" s="76">
        <v>60</v>
      </c>
      <c r="F488" s="77">
        <v>90</v>
      </c>
      <c r="G488" s="74" t="s">
        <v>589</v>
      </c>
      <c r="I488" s="61">
        <f>VLOOKUP(B488,'FacEffMapping Final'!C:D,2,0)</f>
        <v>90</v>
      </c>
    </row>
    <row r="489" spans="1:9">
      <c r="B489" s="73">
        <v>2685</v>
      </c>
      <c r="C489" s="74" t="s">
        <v>532</v>
      </c>
      <c r="D489" s="75">
        <v>60</v>
      </c>
      <c r="E489" s="76">
        <v>60</v>
      </c>
      <c r="F489" s="77">
        <v>90</v>
      </c>
      <c r="G489" s="74" t="s">
        <v>589</v>
      </c>
      <c r="I489" s="61">
        <f>VLOOKUP(B489,'FacEffMapping Final'!C:D,2,0)</f>
        <v>90</v>
      </c>
    </row>
    <row r="490" spans="1:9">
      <c r="A490" s="67" t="s">
        <v>576</v>
      </c>
      <c r="B490" s="73">
        <v>2686</v>
      </c>
      <c r="C490" s="74" t="s">
        <v>913</v>
      </c>
      <c r="D490" s="75">
        <v>6</v>
      </c>
      <c r="E490" s="76">
        <v>6</v>
      </c>
      <c r="F490" s="77">
        <v>5</v>
      </c>
      <c r="G490" s="74" t="s">
        <v>585</v>
      </c>
      <c r="I490" s="88" t="e">
        <f>VLOOKUP(B490,'FacEffMapping Final'!C:D,2,0)</f>
        <v>#N/A</v>
      </c>
    </row>
    <row r="491" spans="1:9">
      <c r="B491" s="73">
        <v>2690</v>
      </c>
      <c r="C491" s="74" t="s">
        <v>914</v>
      </c>
      <c r="D491" s="75">
        <v>6</v>
      </c>
      <c r="E491" s="76">
        <v>6</v>
      </c>
      <c r="F491" s="77">
        <v>5</v>
      </c>
      <c r="G491" s="74" t="s">
        <v>585</v>
      </c>
      <c r="I491" s="88" t="e">
        <f>VLOOKUP(B491,'FacEffMapping Final'!C:D,2,0)</f>
        <v>#N/A</v>
      </c>
    </row>
    <row r="492" spans="1:9">
      <c r="B492" s="73">
        <v>2700</v>
      </c>
      <c r="C492" s="74" t="s">
        <v>915</v>
      </c>
      <c r="D492" s="75">
        <v>6</v>
      </c>
      <c r="E492" s="76">
        <v>6</v>
      </c>
      <c r="F492" s="77">
        <v>5</v>
      </c>
      <c r="G492" s="74" t="s">
        <v>585</v>
      </c>
      <c r="I492" s="88" t="e">
        <f>VLOOKUP(B492,'FacEffMapping Final'!C:D,2,0)</f>
        <v>#N/A</v>
      </c>
    </row>
    <row r="493" spans="1:9">
      <c r="B493" s="73">
        <v>2705</v>
      </c>
      <c r="C493" s="74" t="s">
        <v>916</v>
      </c>
      <c r="D493" s="75">
        <v>17</v>
      </c>
      <c r="E493" s="76">
        <v>17</v>
      </c>
      <c r="F493" s="77">
        <v>16</v>
      </c>
      <c r="G493" s="74" t="s">
        <v>670</v>
      </c>
      <c r="I493" s="88" t="e">
        <f>VLOOKUP(B493,'FacEffMapping Final'!C:D,2,0)</f>
        <v>#N/A</v>
      </c>
    </row>
    <row r="494" spans="1:9">
      <c r="B494" s="73">
        <v>2706</v>
      </c>
      <c r="C494" s="74" t="s">
        <v>917</v>
      </c>
      <c r="D494" s="75">
        <v>17</v>
      </c>
      <c r="E494" s="76">
        <v>17</v>
      </c>
      <c r="F494" s="77">
        <v>16</v>
      </c>
      <c r="G494" s="74" t="s">
        <v>670</v>
      </c>
      <c r="I494" s="88" t="e">
        <f>VLOOKUP(B494,'FacEffMapping Final'!C:D,2,0)</f>
        <v>#N/A</v>
      </c>
    </row>
    <row r="495" spans="1:9">
      <c r="B495" s="73">
        <v>2707</v>
      </c>
      <c r="C495" s="74" t="s">
        <v>918</v>
      </c>
      <c r="D495" s="75">
        <v>17</v>
      </c>
      <c r="E495" s="76">
        <v>17</v>
      </c>
      <c r="F495" s="77">
        <v>16</v>
      </c>
      <c r="G495" s="74" t="s">
        <v>670</v>
      </c>
      <c r="I495" s="88" t="e">
        <f>VLOOKUP(B495,'FacEffMapping Final'!C:D,2,0)</f>
        <v>#N/A</v>
      </c>
    </row>
    <row r="496" spans="1:9">
      <c r="B496" s="73">
        <v>2708</v>
      </c>
      <c r="C496" s="74" t="s">
        <v>919</v>
      </c>
      <c r="D496" s="75">
        <v>17</v>
      </c>
      <c r="E496" s="76">
        <v>17</v>
      </c>
      <c r="F496" s="77">
        <v>16</v>
      </c>
      <c r="G496" s="74" t="s">
        <v>670</v>
      </c>
      <c r="I496" s="88" t="e">
        <f>VLOOKUP(B496,'FacEffMapping Final'!C:D,2,0)</f>
        <v>#N/A</v>
      </c>
    </row>
    <row r="497" spans="1:9">
      <c r="B497" s="73">
        <v>2710</v>
      </c>
      <c r="C497" s="74" t="s">
        <v>920</v>
      </c>
      <c r="D497" s="75">
        <v>17</v>
      </c>
      <c r="E497" s="76">
        <v>17</v>
      </c>
      <c r="F497" s="77">
        <v>16</v>
      </c>
      <c r="G497" s="74" t="s">
        <v>670</v>
      </c>
      <c r="I497" s="88" t="e">
        <f>VLOOKUP(B497,'FacEffMapping Final'!C:D,2,0)</f>
        <v>#N/A</v>
      </c>
    </row>
    <row r="498" spans="1:9">
      <c r="B498" s="73">
        <v>2713</v>
      </c>
      <c r="C498" s="74" t="s">
        <v>921</v>
      </c>
      <c r="D498" s="75">
        <v>46</v>
      </c>
      <c r="E498" s="76">
        <v>46</v>
      </c>
      <c r="F498" s="77">
        <v>62</v>
      </c>
      <c r="G498" s="74" t="s">
        <v>735</v>
      </c>
      <c r="I498" s="88" t="e">
        <f>VLOOKUP(B498,'FacEffMapping Final'!C:D,2,0)</f>
        <v>#N/A</v>
      </c>
    </row>
    <row r="499" spans="1:9">
      <c r="B499" s="73">
        <v>2715</v>
      </c>
      <c r="C499" s="74" t="s">
        <v>534</v>
      </c>
      <c r="D499" s="75">
        <v>44</v>
      </c>
      <c r="E499" s="76">
        <v>44</v>
      </c>
      <c r="F499" s="77">
        <v>60</v>
      </c>
      <c r="G499" s="74" t="s">
        <v>609</v>
      </c>
      <c r="I499" s="61">
        <f>VLOOKUP(B499,'FacEffMapping Final'!C:D,2,0)</f>
        <v>60</v>
      </c>
    </row>
    <row r="500" spans="1:9">
      <c r="B500" s="73">
        <v>2719</v>
      </c>
      <c r="C500" s="74" t="s">
        <v>173</v>
      </c>
      <c r="D500" s="75">
        <v>59.02</v>
      </c>
      <c r="E500" s="76">
        <v>59.02</v>
      </c>
      <c r="F500" s="77">
        <v>59</v>
      </c>
      <c r="G500" s="74" t="s">
        <v>745</v>
      </c>
      <c r="I500" s="61" t="e">
        <f>VLOOKUP(B500,'FacEffMapping Final'!C:D,2,0)</f>
        <v>#N/A</v>
      </c>
    </row>
    <row r="501" spans="1:9">
      <c r="B501" s="73">
        <v>2720</v>
      </c>
      <c r="C501" s="74" t="s">
        <v>501</v>
      </c>
      <c r="D501" s="75">
        <v>53</v>
      </c>
      <c r="E501" s="76">
        <v>53</v>
      </c>
      <c r="F501" s="77">
        <v>69</v>
      </c>
      <c r="G501" s="74" t="s">
        <v>673</v>
      </c>
      <c r="I501" s="61">
        <f>VLOOKUP(B501,'FacEffMapping Final'!C:D,2,0)</f>
        <v>69</v>
      </c>
    </row>
    <row r="502" spans="1:9">
      <c r="B502" s="73">
        <v>2724</v>
      </c>
      <c r="C502" s="74" t="s">
        <v>922</v>
      </c>
      <c r="D502" s="75">
        <v>6</v>
      </c>
      <c r="E502" s="76">
        <v>6</v>
      </c>
      <c r="F502" s="77">
        <v>5</v>
      </c>
      <c r="G502" s="74" t="s">
        <v>585</v>
      </c>
      <c r="I502" s="88" t="e">
        <f>VLOOKUP(B502,'FacEffMapping Final'!C:D,2,0)</f>
        <v>#N/A</v>
      </c>
    </row>
    <row r="503" spans="1:9">
      <c r="B503" s="73">
        <v>2725</v>
      </c>
      <c r="C503" s="74" t="s">
        <v>923</v>
      </c>
      <c r="D503" s="75">
        <v>14</v>
      </c>
      <c r="E503" s="76">
        <v>14</v>
      </c>
      <c r="F503" s="77">
        <v>13</v>
      </c>
      <c r="G503" s="74" t="s">
        <v>581</v>
      </c>
      <c r="I503" s="88" t="e">
        <f>VLOOKUP(B503,'FacEffMapping Final'!C:D,2,0)</f>
        <v>#N/A</v>
      </c>
    </row>
    <row r="504" spans="1:9">
      <c r="B504" s="73">
        <v>2726</v>
      </c>
      <c r="C504" s="74" t="s">
        <v>924</v>
      </c>
      <c r="D504" s="75"/>
      <c r="E504" s="76"/>
      <c r="F504" s="77">
        <v>90</v>
      </c>
      <c r="G504" s="74" t="s">
        <v>589</v>
      </c>
      <c r="I504" s="61">
        <f>VLOOKUP(B504,'FacEffMapping Final'!C:D,2,0)</f>
        <v>90</v>
      </c>
    </row>
    <row r="505" spans="1:9">
      <c r="B505" s="73">
        <v>2727</v>
      </c>
      <c r="C505" s="74" t="s">
        <v>925</v>
      </c>
      <c r="D505" s="75">
        <v>6</v>
      </c>
      <c r="E505" s="76">
        <v>6</v>
      </c>
      <c r="F505" s="77">
        <v>5</v>
      </c>
      <c r="G505" s="74" t="s">
        <v>585</v>
      </c>
      <c r="I505" s="88" t="e">
        <f>VLOOKUP(B505,'FacEffMapping Final'!C:D,2,0)</f>
        <v>#N/A</v>
      </c>
    </row>
    <row r="506" spans="1:9">
      <c r="B506" s="73">
        <v>2728</v>
      </c>
      <c r="C506" s="74" t="s">
        <v>926</v>
      </c>
      <c r="D506" s="75">
        <v>6</v>
      </c>
      <c r="E506" s="76">
        <v>6</v>
      </c>
      <c r="F506" s="77">
        <v>5</v>
      </c>
      <c r="G506" s="74" t="s">
        <v>585</v>
      </c>
      <c r="I506" s="88" t="e">
        <f>VLOOKUP(B506,'FacEffMapping Final'!C:D,2,0)</f>
        <v>#N/A</v>
      </c>
    </row>
    <row r="507" spans="1:9">
      <c r="B507" s="73">
        <v>2729</v>
      </c>
      <c r="C507" s="74" t="s">
        <v>927</v>
      </c>
      <c r="D507" s="75">
        <v>6</v>
      </c>
      <c r="E507" s="76">
        <v>6</v>
      </c>
      <c r="F507" s="77">
        <v>5</v>
      </c>
      <c r="G507" s="74" t="s">
        <v>585</v>
      </c>
      <c r="I507" s="88" t="e">
        <f>VLOOKUP(B507,'FacEffMapping Final'!C:D,2,0)</f>
        <v>#N/A</v>
      </c>
    </row>
    <row r="508" spans="1:9">
      <c r="B508" s="73">
        <v>2733</v>
      </c>
      <c r="C508" s="74" t="s">
        <v>928</v>
      </c>
      <c r="D508" s="75">
        <v>100.06</v>
      </c>
      <c r="E508" s="76">
        <v>100.06</v>
      </c>
      <c r="F508" s="77">
        <v>194</v>
      </c>
      <c r="G508" s="74" t="s">
        <v>586</v>
      </c>
      <c r="I508" s="88" t="e">
        <f>VLOOKUP(B508,'FacEffMapping Final'!C:D,2,0)</f>
        <v>#N/A</v>
      </c>
    </row>
    <row r="509" spans="1:9">
      <c r="B509" s="73">
        <v>2735</v>
      </c>
      <c r="C509" s="74" t="s">
        <v>538</v>
      </c>
      <c r="D509" s="75">
        <v>60</v>
      </c>
      <c r="E509" s="76">
        <v>60</v>
      </c>
      <c r="F509" s="77">
        <v>90</v>
      </c>
      <c r="G509" s="74" t="s">
        <v>589</v>
      </c>
      <c r="I509" s="61">
        <f>VLOOKUP(B509,'FacEffMapping Final'!C:D,2,0)</f>
        <v>90</v>
      </c>
    </row>
    <row r="510" spans="1:9">
      <c r="B510" s="73">
        <v>2736</v>
      </c>
      <c r="C510" s="74" t="s">
        <v>541</v>
      </c>
      <c r="D510" s="75">
        <v>60</v>
      </c>
      <c r="E510" s="76">
        <v>60</v>
      </c>
      <c r="F510" s="77">
        <v>90</v>
      </c>
      <c r="G510" s="74" t="s">
        <v>589</v>
      </c>
      <c r="I510" s="61">
        <f>VLOOKUP(B510,'FacEffMapping Final'!C:D,2,0)</f>
        <v>90</v>
      </c>
    </row>
    <row r="511" spans="1:9">
      <c r="B511" s="73">
        <v>2737</v>
      </c>
      <c r="C511" s="74" t="s">
        <v>929</v>
      </c>
      <c r="D511" s="75">
        <v>97</v>
      </c>
      <c r="E511" s="76">
        <v>97</v>
      </c>
      <c r="F511" s="77">
        <v>191</v>
      </c>
      <c r="G511" s="74" t="s">
        <v>57</v>
      </c>
      <c r="I511" s="88" t="e">
        <f>VLOOKUP(B511,'FacEffMapping Final'!C:D,2,0)</f>
        <v>#N/A</v>
      </c>
    </row>
    <row r="512" spans="1:9">
      <c r="A512" s="69"/>
      <c r="B512" s="73">
        <v>2738</v>
      </c>
      <c r="C512" s="74" t="s">
        <v>930</v>
      </c>
      <c r="D512" s="75">
        <v>6</v>
      </c>
      <c r="E512" s="76">
        <v>6</v>
      </c>
      <c r="F512" s="77">
        <v>5</v>
      </c>
      <c r="G512" s="74" t="s">
        <v>585</v>
      </c>
      <c r="I512" s="88" t="e">
        <f>VLOOKUP(B512,'FacEffMapping Final'!C:D,2,0)</f>
        <v>#N/A</v>
      </c>
    </row>
    <row r="513" spans="2:9">
      <c r="B513" s="73">
        <v>2740</v>
      </c>
      <c r="C513" s="74" t="s">
        <v>931</v>
      </c>
      <c r="D513" s="75">
        <v>6</v>
      </c>
      <c r="E513" s="76">
        <v>6</v>
      </c>
      <c r="F513" s="77">
        <v>5</v>
      </c>
      <c r="G513" s="74" t="s">
        <v>585</v>
      </c>
      <c r="I513" s="88" t="e">
        <f>VLOOKUP(B513,'FacEffMapping Final'!C:D,2,0)</f>
        <v>#N/A</v>
      </c>
    </row>
    <row r="514" spans="2:9">
      <c r="B514" s="73">
        <v>2743</v>
      </c>
      <c r="C514" s="74" t="s">
        <v>542</v>
      </c>
      <c r="D514" s="75">
        <v>60</v>
      </c>
      <c r="E514" s="76">
        <v>60</v>
      </c>
      <c r="F514" s="77">
        <v>90</v>
      </c>
      <c r="G514" s="74" t="s">
        <v>589</v>
      </c>
      <c r="I514" s="61">
        <f>VLOOKUP(B514,'FacEffMapping Final'!C:D,2,0)</f>
        <v>90</v>
      </c>
    </row>
    <row r="515" spans="2:9">
      <c r="B515" s="73">
        <v>2744</v>
      </c>
      <c r="C515" s="74" t="s">
        <v>932</v>
      </c>
      <c r="D515" s="75">
        <v>25</v>
      </c>
      <c r="E515" s="76">
        <v>25</v>
      </c>
      <c r="F515" s="77">
        <v>30</v>
      </c>
      <c r="G515" s="74" t="s">
        <v>583</v>
      </c>
      <c r="I515" s="88" t="e">
        <f>VLOOKUP(B515,'FacEffMapping Final'!C:D,2,0)</f>
        <v>#N/A</v>
      </c>
    </row>
    <row r="516" spans="2:9">
      <c r="B516" s="73">
        <v>2748</v>
      </c>
      <c r="C516" s="74" t="s">
        <v>933</v>
      </c>
      <c r="D516" s="75">
        <v>7</v>
      </c>
      <c r="E516" s="76">
        <v>7</v>
      </c>
      <c r="F516" s="77">
        <v>6</v>
      </c>
      <c r="G516" s="74" t="s">
        <v>692</v>
      </c>
      <c r="I516" s="88" t="e">
        <f>VLOOKUP(B516,'FacEffMapping Final'!C:D,2,0)</f>
        <v>#N/A</v>
      </c>
    </row>
    <row r="517" spans="2:9">
      <c r="B517" s="73">
        <v>2749</v>
      </c>
      <c r="C517" s="74" t="s">
        <v>934</v>
      </c>
      <c r="D517" s="75">
        <v>15</v>
      </c>
      <c r="E517" s="76">
        <v>15</v>
      </c>
      <c r="F517" s="77">
        <v>14</v>
      </c>
      <c r="G517" s="74" t="s">
        <v>826</v>
      </c>
      <c r="I517" s="88" t="e">
        <f>VLOOKUP(B517,'FacEffMapping Final'!C:D,2,0)</f>
        <v>#N/A</v>
      </c>
    </row>
    <row r="518" spans="2:9">
      <c r="B518" s="73">
        <v>2750</v>
      </c>
      <c r="C518" s="74" t="s">
        <v>935</v>
      </c>
      <c r="D518" s="75"/>
      <c r="E518" s="76"/>
      <c r="F518" s="77">
        <v>5</v>
      </c>
      <c r="G518" s="74" t="s">
        <v>585</v>
      </c>
      <c r="I518" s="88" t="e">
        <f>VLOOKUP(B518,'FacEffMapping Final'!C:D,2,0)</f>
        <v>#N/A</v>
      </c>
    </row>
    <row r="519" spans="2:9">
      <c r="B519" s="73">
        <v>2751</v>
      </c>
      <c r="C519" s="74" t="s">
        <v>186</v>
      </c>
      <c r="D519" s="75">
        <v>25</v>
      </c>
      <c r="E519" s="76">
        <v>25</v>
      </c>
      <c r="F519" s="77">
        <v>30</v>
      </c>
      <c r="G519" s="74" t="s">
        <v>583</v>
      </c>
      <c r="I519" s="61">
        <f>VLOOKUP(B519,'FacEffMapping Final'!C:D,2,0)</f>
        <v>30</v>
      </c>
    </row>
    <row r="520" spans="2:9">
      <c r="B520" s="73">
        <v>2753</v>
      </c>
      <c r="C520" s="74" t="s">
        <v>936</v>
      </c>
      <c r="D520" s="75">
        <v>100.08</v>
      </c>
      <c r="E520" s="76">
        <v>100.08</v>
      </c>
      <c r="F520" s="77">
        <v>194.04</v>
      </c>
      <c r="G520" s="74" t="s">
        <v>937</v>
      </c>
      <c r="I520" s="88" t="e">
        <f>VLOOKUP(B520,'FacEffMapping Final'!C:D,2,0)</f>
        <v>#N/A</v>
      </c>
    </row>
    <row r="521" spans="2:9">
      <c r="B521" s="73">
        <v>2756</v>
      </c>
      <c r="C521" s="74" t="s">
        <v>938</v>
      </c>
      <c r="D521" s="75">
        <v>26</v>
      </c>
      <c r="E521" s="76">
        <v>26</v>
      </c>
      <c r="F521" s="77">
        <v>31</v>
      </c>
      <c r="G521" s="74" t="s">
        <v>25</v>
      </c>
      <c r="I521" s="88" t="e">
        <f>VLOOKUP(B521,'FacEffMapping Final'!C:D,2,0)</f>
        <v>#N/A</v>
      </c>
    </row>
    <row r="522" spans="2:9">
      <c r="B522" s="73">
        <v>2757</v>
      </c>
      <c r="C522" s="74"/>
      <c r="D522" s="75">
        <v>26</v>
      </c>
      <c r="E522" s="76">
        <v>26</v>
      </c>
      <c r="F522" s="77">
        <v>31</v>
      </c>
      <c r="G522" s="74" t="s">
        <v>25</v>
      </c>
      <c r="I522" s="88" t="e">
        <f>VLOOKUP(B522,'FacEffMapping Final'!C:D,2,0)</f>
        <v>#N/A</v>
      </c>
    </row>
    <row r="523" spans="2:9">
      <c r="B523" s="73">
        <v>2758</v>
      </c>
      <c r="C523" s="74" t="s">
        <v>939</v>
      </c>
      <c r="D523" s="75">
        <v>26</v>
      </c>
      <c r="E523" s="76">
        <v>26</v>
      </c>
      <c r="F523" s="77">
        <v>31</v>
      </c>
      <c r="G523" s="74" t="s">
        <v>25</v>
      </c>
      <c r="I523" s="88" t="e">
        <f>VLOOKUP(B523,'FacEffMapping Final'!C:D,2,0)</f>
        <v>#N/A</v>
      </c>
    </row>
    <row r="524" spans="2:9">
      <c r="B524" s="73">
        <v>2759</v>
      </c>
      <c r="C524" s="74" t="s">
        <v>544</v>
      </c>
      <c r="D524" s="75">
        <v>60</v>
      </c>
      <c r="E524" s="76">
        <v>60</v>
      </c>
      <c r="F524" s="77">
        <v>90</v>
      </c>
      <c r="G524" s="74" t="s">
        <v>589</v>
      </c>
      <c r="I524" s="61">
        <f>VLOOKUP(B524,'FacEffMapping Final'!C:D,2,0)</f>
        <v>90</v>
      </c>
    </row>
    <row r="525" spans="2:9">
      <c r="B525" s="73">
        <v>2760</v>
      </c>
      <c r="C525" s="74" t="s">
        <v>546</v>
      </c>
      <c r="D525" s="75">
        <v>44</v>
      </c>
      <c r="E525" s="76">
        <v>44</v>
      </c>
      <c r="F525" s="77">
        <v>60</v>
      </c>
      <c r="G525" s="74" t="s">
        <v>609</v>
      </c>
      <c r="I525" s="61">
        <f>VLOOKUP(B525,'FacEffMapping Final'!C:D,2,0)</f>
        <v>60</v>
      </c>
    </row>
    <row r="526" spans="2:9">
      <c r="B526" s="73">
        <v>2764</v>
      </c>
      <c r="C526" s="74" t="s">
        <v>940</v>
      </c>
      <c r="D526" s="75">
        <v>46</v>
      </c>
      <c r="E526" s="76">
        <v>46</v>
      </c>
      <c r="F526" s="77">
        <v>62</v>
      </c>
      <c r="G526" s="74" t="s">
        <v>735</v>
      </c>
      <c r="I526" s="88" t="e">
        <f>VLOOKUP(B526,'FacEffMapping Final'!C:D,2,0)</f>
        <v>#N/A</v>
      </c>
    </row>
    <row r="527" spans="2:9">
      <c r="B527" s="73">
        <v>2765</v>
      </c>
      <c r="C527" s="74" t="s">
        <v>941</v>
      </c>
      <c r="D527" s="75">
        <v>6</v>
      </c>
      <c r="E527" s="76">
        <v>6</v>
      </c>
      <c r="F527" s="77">
        <v>5</v>
      </c>
      <c r="G527" s="74" t="s">
        <v>585</v>
      </c>
      <c r="I527" s="88" t="e">
        <f>VLOOKUP(B527,'FacEffMapping Final'!C:D,2,0)</f>
        <v>#N/A</v>
      </c>
    </row>
    <row r="528" spans="2:9">
      <c r="B528" s="73">
        <v>2766</v>
      </c>
      <c r="C528" s="74" t="s">
        <v>942</v>
      </c>
      <c r="D528" s="75">
        <v>6</v>
      </c>
      <c r="E528" s="76">
        <v>6</v>
      </c>
      <c r="F528" s="77">
        <v>5</v>
      </c>
      <c r="G528" s="74" t="s">
        <v>585</v>
      </c>
      <c r="I528" s="88" t="e">
        <f>VLOOKUP(B528,'FacEffMapping Final'!C:D,2,0)</f>
        <v>#N/A</v>
      </c>
    </row>
    <row r="529" spans="2:9">
      <c r="B529" s="73">
        <v>2768</v>
      </c>
      <c r="C529" s="74" t="s">
        <v>943</v>
      </c>
      <c r="D529" s="75">
        <v>18</v>
      </c>
      <c r="E529" s="76">
        <v>18</v>
      </c>
      <c r="F529" s="77">
        <v>17</v>
      </c>
      <c r="G529" s="74" t="s">
        <v>883</v>
      </c>
      <c r="I529" s="88" t="e">
        <f>VLOOKUP(B529,'FacEffMapping Final'!C:D,2,0)</f>
        <v>#N/A</v>
      </c>
    </row>
    <row r="530" spans="2:9">
      <c r="B530" s="73">
        <v>2769</v>
      </c>
      <c r="C530" s="74" t="s">
        <v>944</v>
      </c>
      <c r="D530" s="75">
        <v>18</v>
      </c>
      <c r="E530" s="76">
        <v>18</v>
      </c>
      <c r="F530" s="77">
        <v>17</v>
      </c>
      <c r="G530" s="74" t="s">
        <v>883</v>
      </c>
      <c r="I530" s="88" t="e">
        <f>VLOOKUP(B530,'FacEffMapping Final'!C:D,2,0)</f>
        <v>#N/A</v>
      </c>
    </row>
    <row r="531" spans="2:9">
      <c r="B531" s="73">
        <v>2770</v>
      </c>
      <c r="C531" s="74" t="s">
        <v>945</v>
      </c>
      <c r="D531" s="75">
        <v>100.06</v>
      </c>
      <c r="E531" s="76">
        <v>100.06</v>
      </c>
      <c r="F531" s="77">
        <v>194</v>
      </c>
      <c r="G531" s="74" t="s">
        <v>586</v>
      </c>
      <c r="I531" s="88" t="e">
        <f>VLOOKUP(B531,'FacEffMapping Final'!C:D,2,0)</f>
        <v>#N/A</v>
      </c>
    </row>
    <row r="532" spans="2:9">
      <c r="B532" s="73">
        <v>2772</v>
      </c>
      <c r="C532" s="74" t="s">
        <v>946</v>
      </c>
      <c r="D532" s="75">
        <v>6</v>
      </c>
      <c r="E532" s="76">
        <v>6</v>
      </c>
      <c r="F532" s="77">
        <v>5</v>
      </c>
      <c r="G532" s="74" t="s">
        <v>585</v>
      </c>
      <c r="I532" s="88" t="e">
        <f>VLOOKUP(B532,'FacEffMapping Final'!C:D,2,0)</f>
        <v>#N/A</v>
      </c>
    </row>
    <row r="533" spans="2:9">
      <c r="B533" s="73">
        <v>2773</v>
      </c>
      <c r="C533" s="74" t="s">
        <v>947</v>
      </c>
      <c r="D533" s="75">
        <v>6</v>
      </c>
      <c r="E533" s="76">
        <v>6</v>
      </c>
      <c r="F533" s="77">
        <v>5</v>
      </c>
      <c r="G533" s="74" t="s">
        <v>585</v>
      </c>
      <c r="I533" s="88" t="e">
        <f>VLOOKUP(B533,'FacEffMapping Final'!C:D,2,0)</f>
        <v>#N/A</v>
      </c>
    </row>
    <row r="534" spans="2:9">
      <c r="B534" s="73">
        <v>2779</v>
      </c>
      <c r="C534" s="74" t="s">
        <v>402</v>
      </c>
      <c r="D534" s="75">
        <v>41</v>
      </c>
      <c r="E534" s="76">
        <v>41</v>
      </c>
      <c r="F534" s="77">
        <v>54</v>
      </c>
      <c r="G534" s="74" t="s">
        <v>675</v>
      </c>
      <c r="I534" s="61">
        <f>VLOOKUP(B534,'FacEffMapping Final'!C:D,2,0)</f>
        <v>54</v>
      </c>
    </row>
    <row r="535" spans="2:9">
      <c r="B535" s="73">
        <v>2783</v>
      </c>
      <c r="C535" s="74" t="s">
        <v>948</v>
      </c>
      <c r="D535" s="75">
        <v>6</v>
      </c>
      <c r="E535" s="76">
        <v>6</v>
      </c>
      <c r="F535" s="77">
        <v>5</v>
      </c>
      <c r="G535" s="74" t="s">
        <v>585</v>
      </c>
      <c r="I535" s="88" t="e">
        <f>VLOOKUP(B535,'FacEffMapping Final'!C:D,2,0)</f>
        <v>#N/A</v>
      </c>
    </row>
    <row r="536" spans="2:9">
      <c r="B536" s="73">
        <v>2784</v>
      </c>
      <c r="C536" s="74" t="s">
        <v>949</v>
      </c>
      <c r="D536" s="75">
        <v>6</v>
      </c>
      <c r="E536" s="76">
        <v>6</v>
      </c>
      <c r="F536" s="77">
        <v>5</v>
      </c>
      <c r="G536" s="74" t="s">
        <v>585</v>
      </c>
      <c r="I536" s="88" t="e">
        <f>VLOOKUP(B536,'FacEffMapping Final'!C:D,2,0)</f>
        <v>#N/A</v>
      </c>
    </row>
    <row r="537" spans="2:9">
      <c r="B537" s="73">
        <v>2787</v>
      </c>
      <c r="C537" s="74" t="s">
        <v>950</v>
      </c>
      <c r="D537" s="75">
        <v>51</v>
      </c>
      <c r="E537" s="76">
        <v>51</v>
      </c>
      <c r="F537" s="77">
        <v>67</v>
      </c>
      <c r="G537" s="74" t="s">
        <v>227</v>
      </c>
      <c r="I537" s="61">
        <f>VLOOKUP(B537,'FacEffMapping Final'!C:D,2,0)</f>
        <v>67</v>
      </c>
    </row>
    <row r="538" spans="2:9">
      <c r="B538" s="73">
        <v>2789</v>
      </c>
      <c r="C538" s="74" t="s">
        <v>951</v>
      </c>
      <c r="D538" s="75">
        <v>6</v>
      </c>
      <c r="E538" s="76">
        <v>6</v>
      </c>
      <c r="F538" s="77">
        <v>5</v>
      </c>
      <c r="G538" s="74" t="s">
        <v>585</v>
      </c>
      <c r="I538" s="88" t="e">
        <f>VLOOKUP(B538,'FacEffMapping Final'!C:D,2,0)</f>
        <v>#N/A</v>
      </c>
    </row>
    <row r="539" spans="2:9">
      <c r="B539" s="73">
        <v>2790</v>
      </c>
      <c r="C539" s="74" t="s">
        <v>551</v>
      </c>
      <c r="D539" s="75">
        <v>48</v>
      </c>
      <c r="E539" s="76">
        <v>48</v>
      </c>
      <c r="F539" s="77">
        <v>64</v>
      </c>
      <c r="G539" s="74" t="s">
        <v>952</v>
      </c>
      <c r="I539" s="61">
        <f>VLOOKUP(B539,'FacEffMapping Final'!C:D,2,0)</f>
        <v>64</v>
      </c>
    </row>
    <row r="540" spans="2:9">
      <c r="B540" s="73">
        <v>2793</v>
      </c>
      <c r="C540" s="74" t="s">
        <v>953</v>
      </c>
      <c r="D540" s="75">
        <v>86.01</v>
      </c>
      <c r="E540" s="76">
        <v>86.01</v>
      </c>
      <c r="F540" s="77">
        <v>112.01</v>
      </c>
      <c r="G540" s="74" t="s">
        <v>954</v>
      </c>
      <c r="I540" s="88" t="e">
        <f>VLOOKUP(B540,'FacEffMapping Final'!C:D,2,0)</f>
        <v>#N/A</v>
      </c>
    </row>
    <row r="541" spans="2:9">
      <c r="B541" s="73">
        <v>2794</v>
      </c>
      <c r="C541" s="74" t="s">
        <v>430</v>
      </c>
      <c r="D541" s="75">
        <v>59.01</v>
      </c>
      <c r="E541" s="76">
        <v>59.01</v>
      </c>
      <c r="F541" s="77">
        <v>75.02</v>
      </c>
      <c r="G541" s="74" t="s">
        <v>718</v>
      </c>
      <c r="I541" s="61">
        <f>VLOOKUP(B541,'FacEffMapping Final'!C:D,2,0)</f>
        <v>75.02</v>
      </c>
    </row>
    <row r="542" spans="2:9">
      <c r="B542" s="73">
        <v>2796</v>
      </c>
      <c r="C542" s="74" t="s">
        <v>552</v>
      </c>
      <c r="D542" s="75">
        <v>60</v>
      </c>
      <c r="E542" s="76">
        <v>60</v>
      </c>
      <c r="F542" s="77">
        <v>90</v>
      </c>
      <c r="G542" s="74" t="s">
        <v>589</v>
      </c>
      <c r="I542" s="61">
        <f>VLOOKUP(B542,'FacEffMapping Final'!C:D,2,0)</f>
        <v>90</v>
      </c>
    </row>
    <row r="543" spans="2:9">
      <c r="B543" s="73">
        <v>2798</v>
      </c>
      <c r="C543" s="74" t="s">
        <v>955</v>
      </c>
      <c r="D543" s="75">
        <v>100.06</v>
      </c>
      <c r="E543" s="76">
        <v>100.06</v>
      </c>
      <c r="F543" s="77">
        <v>194</v>
      </c>
      <c r="G543" s="74" t="s">
        <v>586</v>
      </c>
      <c r="I543" s="88" t="e">
        <f>VLOOKUP(B543,'FacEffMapping Final'!C:D,2,0)</f>
        <v>#N/A</v>
      </c>
    </row>
    <row r="544" spans="2:9">
      <c r="B544" s="73">
        <v>2799</v>
      </c>
      <c r="C544" s="74" t="s">
        <v>956</v>
      </c>
      <c r="D544" s="75">
        <v>71</v>
      </c>
      <c r="E544" s="76">
        <v>71</v>
      </c>
      <c r="F544" s="77">
        <v>101</v>
      </c>
      <c r="G544" s="74" t="s">
        <v>613</v>
      </c>
      <c r="I544" s="88" t="e">
        <f>VLOOKUP(B544,'FacEffMapping Final'!C:D,2,0)</f>
        <v>#N/A</v>
      </c>
    </row>
    <row r="545" spans="2:9">
      <c r="B545" s="73">
        <v>2800</v>
      </c>
      <c r="C545" s="74" t="s">
        <v>221</v>
      </c>
      <c r="D545" s="75">
        <v>31.01</v>
      </c>
      <c r="E545" s="76">
        <v>31.01</v>
      </c>
      <c r="F545" s="77">
        <v>40</v>
      </c>
      <c r="G545" s="74" t="s">
        <v>624</v>
      </c>
      <c r="I545" s="61">
        <f>VLOOKUP(B545,'FacEffMapping Final'!C:D,2,0)</f>
        <v>40</v>
      </c>
    </row>
    <row r="546" spans="2:9">
      <c r="B546" s="73">
        <v>2806</v>
      </c>
      <c r="C546" s="74" t="s">
        <v>957</v>
      </c>
      <c r="D546" s="75">
        <v>6</v>
      </c>
      <c r="E546" s="76">
        <v>6</v>
      </c>
      <c r="F546" s="77">
        <v>5</v>
      </c>
      <c r="G546" s="74" t="s">
        <v>585</v>
      </c>
      <c r="I546" s="88" t="e">
        <f>VLOOKUP(B546,'FacEffMapping Final'!C:D,2,0)</f>
        <v>#N/A</v>
      </c>
    </row>
    <row r="547" spans="2:9">
      <c r="B547" s="73">
        <v>2807</v>
      </c>
      <c r="C547" s="74" t="s">
        <v>1</v>
      </c>
      <c r="D547" s="75">
        <v>6</v>
      </c>
      <c r="E547" s="76">
        <v>6</v>
      </c>
      <c r="F547" s="77">
        <v>5</v>
      </c>
      <c r="G547" s="74" t="s">
        <v>585</v>
      </c>
      <c r="I547" s="61">
        <f>VLOOKUP(B547,'FacEffMapping Final'!C:D,2,0)</f>
        <v>5</v>
      </c>
    </row>
    <row r="548" spans="2:9">
      <c r="B548" s="73">
        <v>2809</v>
      </c>
      <c r="C548" s="74" t="s">
        <v>958</v>
      </c>
      <c r="D548" s="75"/>
      <c r="E548" s="76"/>
      <c r="F548" s="77">
        <v>5</v>
      </c>
      <c r="G548" s="74" t="s">
        <v>585</v>
      </c>
      <c r="I548" s="88" t="e">
        <f>VLOOKUP(B548,'FacEffMapping Final'!C:D,2,0)</f>
        <v>#N/A</v>
      </c>
    </row>
    <row r="549" spans="2:9">
      <c r="B549" s="73">
        <v>2814</v>
      </c>
      <c r="C549" s="74" t="s">
        <v>959</v>
      </c>
      <c r="D549" s="75">
        <v>6</v>
      </c>
      <c r="E549" s="76">
        <v>6</v>
      </c>
      <c r="F549" s="77">
        <v>5</v>
      </c>
      <c r="G549" s="74" t="s">
        <v>585</v>
      </c>
      <c r="I549" s="88" t="e">
        <f>VLOOKUP(B549,'FacEffMapping Final'!C:D,2,0)</f>
        <v>#N/A</v>
      </c>
    </row>
    <row r="550" spans="2:9">
      <c r="B550" s="73">
        <v>2816</v>
      </c>
      <c r="C550" s="74" t="s">
        <v>960</v>
      </c>
      <c r="D550" s="75">
        <v>100.07</v>
      </c>
      <c r="E550" s="76">
        <v>100.07</v>
      </c>
      <c r="F550" s="80">
        <v>194</v>
      </c>
      <c r="G550" s="74" t="s">
        <v>586</v>
      </c>
      <c r="I550" s="88" t="e">
        <f>VLOOKUP(B550,'FacEffMapping Final'!C:D,2,0)</f>
        <v>#N/A</v>
      </c>
    </row>
    <row r="551" spans="2:9">
      <c r="B551" s="73">
        <v>2817</v>
      </c>
      <c r="C551" s="74" t="s">
        <v>961</v>
      </c>
      <c r="D551" s="75">
        <v>17</v>
      </c>
      <c r="E551" s="76">
        <v>17</v>
      </c>
      <c r="F551" s="77">
        <v>16</v>
      </c>
      <c r="G551" s="74" t="s">
        <v>670</v>
      </c>
      <c r="I551" s="88" t="e">
        <f>VLOOKUP(B551,'FacEffMapping Final'!C:D,2,0)</f>
        <v>#N/A</v>
      </c>
    </row>
    <row r="552" spans="2:9">
      <c r="B552" s="73">
        <v>2820</v>
      </c>
      <c r="C552" s="74" t="s">
        <v>962</v>
      </c>
      <c r="D552" s="75">
        <v>31.01</v>
      </c>
      <c r="E552" s="76">
        <v>31.01</v>
      </c>
      <c r="F552" s="77">
        <v>40</v>
      </c>
      <c r="G552" s="74" t="s">
        <v>624</v>
      </c>
      <c r="I552" s="88" t="e">
        <f>VLOOKUP(B552,'FacEffMapping Final'!C:D,2,0)</f>
        <v>#N/A</v>
      </c>
    </row>
    <row r="553" spans="2:9">
      <c r="B553" s="73">
        <v>2822</v>
      </c>
      <c r="C553" s="74" t="s">
        <v>558</v>
      </c>
      <c r="D553" s="75">
        <v>57</v>
      </c>
      <c r="E553" s="76">
        <v>57</v>
      </c>
      <c r="F553" s="77">
        <v>74</v>
      </c>
      <c r="G553" s="74" t="s">
        <v>594</v>
      </c>
      <c r="I553" s="61">
        <f>VLOOKUP(B553,'FacEffMapping Final'!C:D,2,0)</f>
        <v>74</v>
      </c>
    </row>
    <row r="554" spans="2:9">
      <c r="B554" s="73">
        <v>2824</v>
      </c>
      <c r="C554" s="74" t="s">
        <v>963</v>
      </c>
      <c r="D554" s="75">
        <v>100.07</v>
      </c>
      <c r="E554" s="76">
        <v>100.07</v>
      </c>
      <c r="F554" s="80">
        <v>194</v>
      </c>
      <c r="G554" s="74" t="s">
        <v>586</v>
      </c>
      <c r="I554" s="88" t="e">
        <f>VLOOKUP(B554,'FacEffMapping Final'!C:D,2,0)</f>
        <v>#N/A</v>
      </c>
    </row>
    <row r="555" spans="2:9">
      <c r="B555" s="73">
        <v>2825</v>
      </c>
      <c r="C555" s="74" t="s">
        <v>964</v>
      </c>
      <c r="D555" s="75">
        <v>6</v>
      </c>
      <c r="E555" s="76">
        <v>6</v>
      </c>
      <c r="F555" s="77">
        <v>5</v>
      </c>
      <c r="G555" s="74" t="s">
        <v>585</v>
      </c>
      <c r="I555" s="88" t="e">
        <f>VLOOKUP(B555,'FacEffMapping Final'!C:D,2,0)</f>
        <v>#N/A</v>
      </c>
    </row>
    <row r="556" spans="2:9">
      <c r="B556" s="73">
        <v>2827</v>
      </c>
      <c r="C556" s="74" t="s">
        <v>427</v>
      </c>
      <c r="D556" s="75">
        <v>41</v>
      </c>
      <c r="E556" s="76">
        <v>41</v>
      </c>
      <c r="F556" s="77">
        <v>54</v>
      </c>
      <c r="G556" s="74" t="s">
        <v>675</v>
      </c>
      <c r="I556" s="61">
        <f>VLOOKUP(B556,'FacEffMapping Final'!C:D,2,0)</f>
        <v>54</v>
      </c>
    </row>
    <row r="557" spans="2:9">
      <c r="B557" s="73">
        <v>2829</v>
      </c>
      <c r="C557" s="74" t="s">
        <v>560</v>
      </c>
      <c r="D557" s="75"/>
      <c r="E557" s="76"/>
      <c r="F557" s="77">
        <v>30</v>
      </c>
      <c r="G557" s="74" t="s">
        <v>583</v>
      </c>
      <c r="I557" s="61">
        <f>VLOOKUP(B557,'FacEffMapping Final'!C:D,2,0)</f>
        <v>30</v>
      </c>
    </row>
    <row r="558" spans="2:9">
      <c r="B558" s="73">
        <v>2832</v>
      </c>
      <c r="C558" s="74" t="s">
        <v>965</v>
      </c>
      <c r="D558" s="75">
        <v>59.14</v>
      </c>
      <c r="E558" s="76">
        <v>59.14</v>
      </c>
      <c r="F558" s="77">
        <v>75.09</v>
      </c>
      <c r="G558" s="74" t="s">
        <v>965</v>
      </c>
      <c r="I558" s="61" t="e">
        <f>VLOOKUP(B558,'FacEffMapping Final'!C:D,2,0)</f>
        <v>#N/A</v>
      </c>
    </row>
    <row r="559" spans="2:9">
      <c r="B559" s="73">
        <v>2834</v>
      </c>
      <c r="C559" s="74" t="s">
        <v>966</v>
      </c>
      <c r="D559" s="75">
        <v>60</v>
      </c>
      <c r="E559" s="76">
        <v>60</v>
      </c>
      <c r="F559" s="77">
        <v>90</v>
      </c>
      <c r="G559" s="74" t="s">
        <v>589</v>
      </c>
      <c r="I559" s="61" t="e">
        <f>VLOOKUP(B559,'FacEffMapping Final'!C:D,2,0)</f>
        <v>#N/A</v>
      </c>
    </row>
    <row r="560" spans="2:9">
      <c r="B560" s="73">
        <v>2837</v>
      </c>
      <c r="C560" s="74" t="s">
        <v>125</v>
      </c>
      <c r="D560" s="75">
        <v>6</v>
      </c>
      <c r="E560" s="76">
        <v>6</v>
      </c>
      <c r="F560" s="77">
        <v>5</v>
      </c>
      <c r="G560" s="74" t="s">
        <v>585</v>
      </c>
      <c r="I560" s="61">
        <f>VLOOKUP(B560,'FacEffMapping Final'!C:D,2,0)</f>
        <v>5</v>
      </c>
    </row>
    <row r="561" spans="1:13">
      <c r="B561" s="73">
        <v>2839</v>
      </c>
      <c r="C561" s="74" t="s">
        <v>967</v>
      </c>
      <c r="D561" s="75">
        <v>14</v>
      </c>
      <c r="E561" s="76">
        <v>14</v>
      </c>
      <c r="F561" s="77">
        <v>13</v>
      </c>
      <c r="G561" s="74" t="s">
        <v>581</v>
      </c>
      <c r="I561" s="88" t="e">
        <f>VLOOKUP(B561,'FacEffMapping Final'!C:D,2,0)</f>
        <v>#N/A</v>
      </c>
    </row>
    <row r="562" spans="1:13">
      <c r="B562" s="73">
        <v>2840</v>
      </c>
      <c r="C562" s="74" t="s">
        <v>561</v>
      </c>
      <c r="D562" s="75">
        <v>44</v>
      </c>
      <c r="E562" s="76">
        <v>44</v>
      </c>
      <c r="F562" s="77">
        <v>60</v>
      </c>
      <c r="G562" s="74" t="s">
        <v>609</v>
      </c>
      <c r="I562" s="61">
        <f>VLOOKUP(B562,'FacEffMapping Final'!C:D,2,0)</f>
        <v>60</v>
      </c>
    </row>
    <row r="563" spans="1:13">
      <c r="B563" s="73">
        <v>2842</v>
      </c>
      <c r="C563" s="74" t="s">
        <v>968</v>
      </c>
      <c r="D563" s="75">
        <v>44</v>
      </c>
      <c r="E563" s="76">
        <v>44</v>
      </c>
      <c r="F563" s="77">
        <v>60</v>
      </c>
      <c r="G563" s="74" t="s">
        <v>609</v>
      </c>
      <c r="I563" s="88" t="e">
        <f>VLOOKUP(B563,'FacEffMapping Final'!C:D,2,0)</f>
        <v>#N/A</v>
      </c>
    </row>
    <row r="564" spans="1:13">
      <c r="B564" s="73">
        <v>2855</v>
      </c>
      <c r="C564" s="74" t="s">
        <v>562</v>
      </c>
      <c r="D564" s="75">
        <v>60</v>
      </c>
      <c r="E564" s="76">
        <v>60</v>
      </c>
      <c r="F564" s="77">
        <v>90</v>
      </c>
      <c r="G564" s="74" t="s">
        <v>589</v>
      </c>
      <c r="I564" s="61">
        <f>VLOOKUP(B564,'FacEffMapping Final'!C:D,2,0)</f>
        <v>90</v>
      </c>
    </row>
    <row r="565" spans="1:13">
      <c r="B565" s="73">
        <v>2856</v>
      </c>
      <c r="C565" s="74" t="s">
        <v>969</v>
      </c>
      <c r="D565" s="75">
        <v>100</v>
      </c>
      <c r="E565" s="76">
        <v>100</v>
      </c>
      <c r="F565" s="77">
        <v>194</v>
      </c>
      <c r="G565" s="74" t="s">
        <v>586</v>
      </c>
      <c r="I565" s="88" t="e">
        <f>VLOOKUP(B565,'FacEffMapping Final'!C:D,2,0)</f>
        <v>#N/A</v>
      </c>
    </row>
    <row r="566" spans="1:13">
      <c r="B566" s="73">
        <v>2857</v>
      </c>
      <c r="C566" s="74" t="s">
        <v>970</v>
      </c>
      <c r="D566" s="75">
        <v>6</v>
      </c>
      <c r="E566" s="76">
        <v>6</v>
      </c>
      <c r="F566" s="77">
        <v>5</v>
      </c>
      <c r="G566" s="74" t="s">
        <v>585</v>
      </c>
      <c r="I566" s="88" t="e">
        <f>VLOOKUP(B566,'FacEffMapping Final'!C:D,2,0)</f>
        <v>#N/A</v>
      </c>
    </row>
    <row r="567" spans="1:13">
      <c r="B567" s="73">
        <v>2859</v>
      </c>
      <c r="C567" s="74" t="s">
        <v>971</v>
      </c>
      <c r="D567" s="75">
        <v>14</v>
      </c>
      <c r="E567" s="76">
        <v>14</v>
      </c>
      <c r="F567" s="77">
        <v>13</v>
      </c>
      <c r="G567" s="74" t="s">
        <v>581</v>
      </c>
      <c r="I567" s="88" t="e">
        <f>VLOOKUP(B567,'FacEffMapping Final'!C:D,2,0)</f>
        <v>#N/A</v>
      </c>
    </row>
    <row r="568" spans="1:13">
      <c r="B568" s="73">
        <v>2860</v>
      </c>
      <c r="C568" s="74" t="s">
        <v>972</v>
      </c>
      <c r="D568" s="75">
        <v>6</v>
      </c>
      <c r="E568" s="76">
        <v>6</v>
      </c>
      <c r="F568" s="77">
        <v>5</v>
      </c>
      <c r="G568" s="74" t="s">
        <v>585</v>
      </c>
      <c r="I568" s="88" t="e">
        <f>VLOOKUP(B568,'FacEffMapping Final'!C:D,2,0)</f>
        <v>#N/A</v>
      </c>
    </row>
    <row r="569" spans="1:13">
      <c r="B569" s="73">
        <v>2861</v>
      </c>
      <c r="C569" s="74" t="s">
        <v>973</v>
      </c>
      <c r="D569" s="75">
        <v>6</v>
      </c>
      <c r="E569" s="76">
        <v>6</v>
      </c>
      <c r="F569" s="77">
        <v>5</v>
      </c>
      <c r="G569" s="74" t="s">
        <v>585</v>
      </c>
      <c r="I569" s="88" t="e">
        <f>VLOOKUP(B569,'FacEffMapping Final'!C:D,2,0)</f>
        <v>#N/A</v>
      </c>
    </row>
    <row r="570" spans="1:13">
      <c r="B570" s="73">
        <v>2863</v>
      </c>
      <c r="C570" s="74" t="s">
        <v>974</v>
      </c>
      <c r="D570" s="75">
        <v>60</v>
      </c>
      <c r="E570" s="76">
        <v>60</v>
      </c>
      <c r="F570" s="77">
        <v>90</v>
      </c>
      <c r="G570" s="74" t="s">
        <v>589</v>
      </c>
      <c r="I570" s="88" t="e">
        <f>VLOOKUP(B570,'FacEffMapping Final'!C:D,2,0)</f>
        <v>#N/A</v>
      </c>
    </row>
    <row r="571" spans="1:13" s="69" customFormat="1">
      <c r="A571" s="61"/>
      <c r="B571" s="73">
        <v>2864</v>
      </c>
      <c r="C571" s="74" t="s">
        <v>975</v>
      </c>
      <c r="D571" s="75">
        <v>100</v>
      </c>
      <c r="E571" s="76">
        <v>100</v>
      </c>
      <c r="F571" s="77">
        <v>194</v>
      </c>
      <c r="G571" s="74" t="s">
        <v>586</v>
      </c>
      <c r="H571" s="61"/>
      <c r="I571" s="88" t="e">
        <f>VLOOKUP(B571,'FacEffMapping Final'!C:D,2,0)</f>
        <v>#N/A</v>
      </c>
      <c r="J571" s="61"/>
      <c r="K571" s="61"/>
      <c r="L571" s="61"/>
      <c r="M571" s="61"/>
    </row>
    <row r="572" spans="1:13">
      <c r="B572" s="73">
        <v>2865</v>
      </c>
      <c r="C572" s="74" t="s">
        <v>564</v>
      </c>
      <c r="D572" s="75">
        <v>57</v>
      </c>
      <c r="E572" s="76">
        <v>57</v>
      </c>
      <c r="F572" s="77">
        <v>74</v>
      </c>
      <c r="G572" s="74" t="s">
        <v>594</v>
      </c>
      <c r="I572" s="61">
        <f>VLOOKUP(B572,'FacEffMapping Final'!C:D,2,0)</f>
        <v>74</v>
      </c>
    </row>
    <row r="573" spans="1:13">
      <c r="B573" s="73">
        <v>2866</v>
      </c>
      <c r="C573" s="74" t="s">
        <v>976</v>
      </c>
      <c r="D573" s="75">
        <v>6</v>
      </c>
      <c r="E573" s="76">
        <v>6</v>
      </c>
      <c r="F573" s="77">
        <v>5</v>
      </c>
      <c r="G573" s="74" t="s">
        <v>585</v>
      </c>
      <c r="I573" s="88" t="e">
        <f>VLOOKUP(B573,'FacEffMapping Final'!C:D,2,0)</f>
        <v>#N/A</v>
      </c>
    </row>
    <row r="574" spans="1:13">
      <c r="B574" s="73">
        <v>2867</v>
      </c>
      <c r="C574" s="74" t="s">
        <v>977</v>
      </c>
      <c r="D574" s="75">
        <v>6</v>
      </c>
      <c r="E574" s="76">
        <v>6</v>
      </c>
      <c r="F574" s="77">
        <v>5</v>
      </c>
      <c r="G574" s="74" t="s">
        <v>585</v>
      </c>
      <c r="I574" s="88" t="e">
        <f>VLOOKUP(B574,'FacEffMapping Final'!C:D,2,0)</f>
        <v>#N/A</v>
      </c>
    </row>
    <row r="575" spans="1:13">
      <c r="B575" s="73">
        <v>2868</v>
      </c>
      <c r="C575" s="74" t="s">
        <v>978</v>
      </c>
      <c r="D575" s="75">
        <v>6</v>
      </c>
      <c r="E575" s="76">
        <v>6</v>
      </c>
      <c r="F575" s="77">
        <v>5</v>
      </c>
      <c r="G575" s="74" t="s">
        <v>585</v>
      </c>
      <c r="I575" s="88" t="e">
        <f>VLOOKUP(B575,'FacEffMapping Final'!C:D,2,0)</f>
        <v>#N/A</v>
      </c>
    </row>
    <row r="576" spans="1:13">
      <c r="B576" s="73">
        <v>2869</v>
      </c>
      <c r="C576" s="74" t="s">
        <v>979</v>
      </c>
      <c r="D576" s="75">
        <v>6</v>
      </c>
      <c r="E576" s="76">
        <v>6</v>
      </c>
      <c r="F576" s="77">
        <v>5</v>
      </c>
      <c r="G576" s="74" t="s">
        <v>585</v>
      </c>
      <c r="I576" s="88" t="e">
        <f>VLOOKUP(B576,'FacEffMapping Final'!C:D,2,0)</f>
        <v>#N/A</v>
      </c>
    </row>
    <row r="577" spans="2:9">
      <c r="B577" s="73">
        <v>2874</v>
      </c>
      <c r="C577" s="74" t="s">
        <v>980</v>
      </c>
      <c r="D577" s="75">
        <v>6</v>
      </c>
      <c r="E577" s="76">
        <v>6</v>
      </c>
      <c r="F577" s="77">
        <v>5</v>
      </c>
      <c r="G577" s="74" t="s">
        <v>585</v>
      </c>
      <c r="I577" s="88" t="e">
        <f>VLOOKUP(B577,'FacEffMapping Final'!C:D,2,0)</f>
        <v>#N/A</v>
      </c>
    </row>
    <row r="578" spans="2:9">
      <c r="B578" s="73">
        <v>2876</v>
      </c>
      <c r="C578" s="74" t="s">
        <v>981</v>
      </c>
      <c r="D578" s="75">
        <v>5</v>
      </c>
      <c r="E578" s="76">
        <v>5</v>
      </c>
      <c r="F578" s="77">
        <v>4</v>
      </c>
      <c r="G578" s="74" t="s">
        <v>593</v>
      </c>
      <c r="I578" s="88" t="e">
        <f>VLOOKUP(B578,'FacEffMapping Final'!C:D,2,0)</f>
        <v>#N/A</v>
      </c>
    </row>
    <row r="579" spans="2:9">
      <c r="B579" s="73">
        <v>2878</v>
      </c>
      <c r="C579" s="74" t="s">
        <v>982</v>
      </c>
      <c r="D579" s="75">
        <v>6</v>
      </c>
      <c r="E579" s="76">
        <v>6</v>
      </c>
      <c r="F579" s="77">
        <v>5</v>
      </c>
      <c r="G579" s="74" t="s">
        <v>585</v>
      </c>
      <c r="I579" s="88" t="e">
        <f>VLOOKUP(B579,'FacEffMapping Final'!C:D,2,0)</f>
        <v>#N/A</v>
      </c>
    </row>
    <row r="580" spans="2:9">
      <c r="B580" s="73">
        <v>2879</v>
      </c>
      <c r="C580" s="74" t="s">
        <v>983</v>
      </c>
      <c r="D580" s="75">
        <v>7</v>
      </c>
      <c r="E580" s="76">
        <v>7</v>
      </c>
      <c r="F580" s="77">
        <v>6</v>
      </c>
      <c r="G580" s="74" t="s">
        <v>692</v>
      </c>
      <c r="I580" s="88" t="e">
        <f>VLOOKUP(B580,'FacEffMapping Final'!C:D,2,0)</f>
        <v>#N/A</v>
      </c>
    </row>
    <row r="581" spans="2:9">
      <c r="B581" s="73">
        <v>2881</v>
      </c>
      <c r="C581" s="74" t="s">
        <v>984</v>
      </c>
      <c r="D581" s="75">
        <v>6</v>
      </c>
      <c r="E581" s="76">
        <v>6</v>
      </c>
      <c r="F581" s="77">
        <v>5</v>
      </c>
      <c r="G581" s="74" t="s">
        <v>585</v>
      </c>
      <c r="I581" s="88" t="e">
        <f>VLOOKUP(B581,'FacEffMapping Final'!C:D,2,0)</f>
        <v>#N/A</v>
      </c>
    </row>
    <row r="582" spans="2:9">
      <c r="B582" s="73">
        <v>2882</v>
      </c>
      <c r="C582" s="74" t="s">
        <v>985</v>
      </c>
      <c r="D582" s="75">
        <v>6</v>
      </c>
      <c r="E582" s="76">
        <v>6</v>
      </c>
      <c r="F582" s="77">
        <v>5</v>
      </c>
      <c r="G582" s="74" t="s">
        <v>585</v>
      </c>
      <c r="I582" s="88" t="e">
        <f>VLOOKUP(B582,'FacEffMapping Final'!C:D,2,0)</f>
        <v>#N/A</v>
      </c>
    </row>
    <row r="583" spans="2:9">
      <c r="B583" s="73">
        <v>2885</v>
      </c>
      <c r="C583" s="74" t="s">
        <v>565</v>
      </c>
      <c r="D583" s="75">
        <v>60</v>
      </c>
      <c r="E583" s="76">
        <v>60</v>
      </c>
      <c r="F583" s="77">
        <v>90</v>
      </c>
      <c r="G583" s="74" t="s">
        <v>589</v>
      </c>
      <c r="I583" s="61">
        <f>VLOOKUP(B583,'FacEffMapping Final'!C:D,2,0)</f>
        <v>90</v>
      </c>
    </row>
    <row r="584" spans="2:9">
      <c r="B584" s="73">
        <v>2886</v>
      </c>
      <c r="C584" s="74" t="s">
        <v>986</v>
      </c>
      <c r="D584" s="75">
        <v>100.06</v>
      </c>
      <c r="E584" s="76">
        <v>100.06</v>
      </c>
      <c r="F584" s="77">
        <v>194</v>
      </c>
      <c r="G584" s="74" t="s">
        <v>586</v>
      </c>
      <c r="I584" s="88" t="e">
        <f>VLOOKUP(B584,'FacEffMapping Final'!C:D,2,0)</f>
        <v>#N/A</v>
      </c>
    </row>
    <row r="585" spans="2:9">
      <c r="B585" s="73">
        <v>2888</v>
      </c>
      <c r="C585" s="74" t="s">
        <v>987</v>
      </c>
      <c r="D585" s="75">
        <v>6</v>
      </c>
      <c r="E585" s="76">
        <v>6</v>
      </c>
      <c r="F585" s="77">
        <v>5</v>
      </c>
      <c r="G585" s="74" t="s">
        <v>585</v>
      </c>
      <c r="I585" s="88" t="e">
        <f>VLOOKUP(B585,'FacEffMapping Final'!C:D,2,0)</f>
        <v>#N/A</v>
      </c>
    </row>
    <row r="586" spans="2:9">
      <c r="B586" s="73">
        <v>2890</v>
      </c>
      <c r="C586" s="74" t="s">
        <v>425</v>
      </c>
      <c r="D586" s="75">
        <v>41</v>
      </c>
      <c r="E586" s="76">
        <v>41</v>
      </c>
      <c r="F586" s="77">
        <v>54</v>
      </c>
      <c r="G586" s="74" t="s">
        <v>675</v>
      </c>
      <c r="I586" s="61">
        <f>VLOOKUP(B586,'FacEffMapping Final'!C:D,2,0)</f>
        <v>54</v>
      </c>
    </row>
    <row r="587" spans="2:9">
      <c r="B587" s="73">
        <v>2891</v>
      </c>
      <c r="C587" s="74" t="s">
        <v>988</v>
      </c>
      <c r="D587" s="75">
        <v>54</v>
      </c>
      <c r="E587" s="76">
        <v>54</v>
      </c>
      <c r="F587" s="77">
        <v>70</v>
      </c>
      <c r="G587" s="74" t="s">
        <v>716</v>
      </c>
      <c r="I587" s="88" t="e">
        <f>VLOOKUP(B587,'FacEffMapping Final'!C:D,2,0)</f>
        <v>#N/A</v>
      </c>
    </row>
    <row r="588" spans="2:9">
      <c r="B588" s="73">
        <v>2893</v>
      </c>
      <c r="C588" s="74" t="s">
        <v>989</v>
      </c>
      <c r="D588" s="75">
        <v>71</v>
      </c>
      <c r="E588" s="76">
        <v>71</v>
      </c>
      <c r="F588" s="77">
        <v>101</v>
      </c>
      <c r="G588" s="74" t="s">
        <v>613</v>
      </c>
      <c r="I588" s="88" t="e">
        <f>VLOOKUP(B588,'FacEffMapping Final'!C:D,2,0)</f>
        <v>#N/A</v>
      </c>
    </row>
    <row r="589" spans="2:9">
      <c r="B589" s="73">
        <v>2894</v>
      </c>
      <c r="C589" s="74" t="s">
        <v>251</v>
      </c>
      <c r="D589" s="75">
        <v>100.11</v>
      </c>
      <c r="E589" s="76">
        <v>100.11</v>
      </c>
      <c r="F589" s="77">
        <v>194.05</v>
      </c>
      <c r="G589" s="74" t="s">
        <v>990</v>
      </c>
      <c r="I589" s="61">
        <f>VLOOKUP(B589,'FacEffMapping Final'!C:D,2,0)</f>
        <v>194.05</v>
      </c>
    </row>
    <row r="590" spans="2:9">
      <c r="B590" s="73">
        <v>2895</v>
      </c>
      <c r="C590" s="74" t="s">
        <v>991</v>
      </c>
      <c r="D590" s="75">
        <v>71</v>
      </c>
      <c r="E590" s="76">
        <v>71</v>
      </c>
      <c r="F590" s="77">
        <v>101</v>
      </c>
      <c r="G590" s="74" t="s">
        <v>613</v>
      </c>
      <c r="I590" s="88" t="e">
        <f>VLOOKUP(B590,'FacEffMapping Final'!C:D,2,0)</f>
        <v>#N/A</v>
      </c>
    </row>
    <row r="591" spans="2:9">
      <c r="B591" s="73">
        <v>2896</v>
      </c>
      <c r="C591" s="74" t="s">
        <v>992</v>
      </c>
      <c r="D591" s="75">
        <v>71</v>
      </c>
      <c r="E591" s="76">
        <v>71</v>
      </c>
      <c r="F591" s="77">
        <v>101</v>
      </c>
      <c r="G591" s="74" t="s">
        <v>613</v>
      </c>
      <c r="I591" s="88" t="e">
        <f>VLOOKUP(B591,'FacEffMapping Final'!C:D,2,0)</f>
        <v>#N/A</v>
      </c>
    </row>
    <row r="592" spans="2:9">
      <c r="B592" s="73">
        <v>2897</v>
      </c>
      <c r="C592" s="74" t="s">
        <v>993</v>
      </c>
      <c r="D592" s="75">
        <v>71</v>
      </c>
      <c r="E592" s="76">
        <v>71</v>
      </c>
      <c r="F592" s="77">
        <v>101</v>
      </c>
      <c r="G592" s="74" t="s">
        <v>613</v>
      </c>
      <c r="I592" s="88" t="e">
        <f>VLOOKUP(B592,'FacEffMapping Final'!C:D,2,0)</f>
        <v>#N/A</v>
      </c>
    </row>
    <row r="593" spans="2:13">
      <c r="B593" s="73">
        <v>2898</v>
      </c>
      <c r="C593" s="74" t="s">
        <v>994</v>
      </c>
      <c r="D593" s="75">
        <v>71</v>
      </c>
      <c r="E593" s="76">
        <v>71</v>
      </c>
      <c r="F593" s="77">
        <v>101</v>
      </c>
      <c r="G593" s="74" t="s">
        <v>613</v>
      </c>
      <c r="I593" s="88" t="e">
        <f>VLOOKUP(B593,'FacEffMapping Final'!C:D,2,0)</f>
        <v>#N/A</v>
      </c>
    </row>
    <row r="594" spans="2:13">
      <c r="B594" s="73">
        <v>2899</v>
      </c>
      <c r="C594" s="74" t="s">
        <v>440</v>
      </c>
      <c r="D594" s="75">
        <v>71</v>
      </c>
      <c r="E594" s="76">
        <v>71</v>
      </c>
      <c r="F594" s="77">
        <v>101</v>
      </c>
      <c r="G594" s="74" t="s">
        <v>613</v>
      </c>
      <c r="I594" s="61">
        <f>VLOOKUP(B594,'FacEffMapping Final'!C:D,2,0)</f>
        <v>101</v>
      </c>
    </row>
    <row r="595" spans="2:13">
      <c r="B595" s="73">
        <v>2912</v>
      </c>
      <c r="C595" s="74" t="s">
        <v>568</v>
      </c>
      <c r="D595" s="75">
        <v>60</v>
      </c>
      <c r="E595" s="76">
        <v>60</v>
      </c>
      <c r="F595" s="77">
        <v>90</v>
      </c>
      <c r="G595" s="74" t="s">
        <v>589</v>
      </c>
      <c r="I595" s="61">
        <f>VLOOKUP(B595,'FacEffMapping Final'!C:D,2,0)</f>
        <v>90</v>
      </c>
    </row>
    <row r="596" spans="2:13">
      <c r="B596" s="73">
        <v>2915</v>
      </c>
      <c r="C596" s="74" t="s">
        <v>995</v>
      </c>
      <c r="D596" s="75">
        <v>6</v>
      </c>
      <c r="E596" s="76">
        <v>6</v>
      </c>
      <c r="F596" s="77">
        <v>5</v>
      </c>
      <c r="G596" s="74" t="s">
        <v>585</v>
      </c>
      <c r="I596" s="88" t="e">
        <f>VLOOKUP(B596,'FacEffMapping Final'!C:D,2,0)</f>
        <v>#N/A</v>
      </c>
    </row>
    <row r="597" spans="2:13">
      <c r="B597" s="73">
        <v>2924</v>
      </c>
      <c r="C597" s="74" t="s">
        <v>996</v>
      </c>
      <c r="D597" s="75">
        <v>6</v>
      </c>
      <c r="E597" s="76">
        <v>6</v>
      </c>
      <c r="F597" s="77">
        <v>5</v>
      </c>
      <c r="G597" s="74" t="s">
        <v>585</v>
      </c>
      <c r="I597" s="88" t="e">
        <f>VLOOKUP(B597,'FacEffMapping Final'!C:D,2,0)</f>
        <v>#N/A</v>
      </c>
    </row>
    <row r="598" spans="2:13">
      <c r="B598" s="73">
        <v>2925</v>
      </c>
      <c r="C598" s="74" t="s">
        <v>997</v>
      </c>
      <c r="D598" s="75">
        <v>6</v>
      </c>
      <c r="E598" s="76">
        <v>6</v>
      </c>
      <c r="F598" s="77">
        <v>5</v>
      </c>
      <c r="G598" s="74" t="s">
        <v>585</v>
      </c>
      <c r="I598" s="88" t="e">
        <f>VLOOKUP(B598,'FacEffMapping Final'!C:D,2,0)</f>
        <v>#N/A</v>
      </c>
    </row>
    <row r="599" spans="2:13">
      <c r="B599" s="73">
        <v>2929</v>
      </c>
      <c r="C599" s="74" t="s">
        <v>998</v>
      </c>
      <c r="D599" s="75">
        <v>60</v>
      </c>
      <c r="E599" s="76">
        <v>60</v>
      </c>
      <c r="F599" s="77">
        <v>90</v>
      </c>
      <c r="G599" s="74" t="s">
        <v>589</v>
      </c>
      <c r="I599" s="61" t="e">
        <f>VLOOKUP(B599,'FacEffMapping Final'!C:D,2,0)</f>
        <v>#N/A</v>
      </c>
    </row>
    <row r="600" spans="2:13">
      <c r="B600" s="73">
        <v>2932</v>
      </c>
      <c r="C600" s="74" t="s">
        <v>999</v>
      </c>
      <c r="D600" s="75">
        <v>60</v>
      </c>
      <c r="E600" s="76">
        <v>60</v>
      </c>
      <c r="F600" s="77">
        <v>90</v>
      </c>
      <c r="G600" s="74" t="s">
        <v>589</v>
      </c>
      <c r="I600" s="61" t="e">
        <f>VLOOKUP(B600,'FacEffMapping Final'!C:D,2,0)</f>
        <v>#N/A</v>
      </c>
    </row>
    <row r="601" spans="2:13">
      <c r="B601" s="73">
        <v>2940</v>
      </c>
      <c r="C601" s="74" t="s">
        <v>1000</v>
      </c>
      <c r="D601" s="75">
        <v>6</v>
      </c>
      <c r="E601" s="76">
        <v>6</v>
      </c>
      <c r="F601" s="77">
        <v>5</v>
      </c>
      <c r="G601" s="74" t="s">
        <v>585</v>
      </c>
      <c r="I601" s="88" t="e">
        <f>VLOOKUP(B601,'FacEffMapping Final'!C:D,2,0)</f>
        <v>#N/A</v>
      </c>
    </row>
    <row r="602" spans="2:13">
      <c r="B602" s="73">
        <v>2943</v>
      </c>
      <c r="C602" s="74" t="s">
        <v>1001</v>
      </c>
      <c r="D602" s="75">
        <v>25</v>
      </c>
      <c r="E602" s="76">
        <v>25</v>
      </c>
      <c r="F602" s="77">
        <v>30</v>
      </c>
      <c r="G602" s="74" t="s">
        <v>583</v>
      </c>
      <c r="I602" s="88" t="e">
        <f>VLOOKUP(B602,'FacEffMapping Final'!C:D,2,0)</f>
        <v>#N/A</v>
      </c>
    </row>
    <row r="603" spans="2:13">
      <c r="B603" s="73">
        <v>2956</v>
      </c>
      <c r="C603" s="74" t="s">
        <v>1002</v>
      </c>
      <c r="D603" s="75">
        <v>6</v>
      </c>
      <c r="E603" s="76">
        <v>6</v>
      </c>
      <c r="F603" s="77">
        <v>5</v>
      </c>
      <c r="G603" s="74" t="s">
        <v>585</v>
      </c>
      <c r="I603" s="88" t="e">
        <f>VLOOKUP(B603,'FacEffMapping Final'!C:D,2,0)</f>
        <v>#N/A</v>
      </c>
    </row>
    <row r="604" spans="2:13">
      <c r="B604" s="73">
        <v>2959</v>
      </c>
      <c r="C604" s="74" t="s">
        <v>1003</v>
      </c>
      <c r="D604" s="75">
        <v>6</v>
      </c>
      <c r="E604" s="76">
        <v>6</v>
      </c>
      <c r="F604" s="77">
        <v>5</v>
      </c>
      <c r="G604" s="74" t="s">
        <v>585</v>
      </c>
      <c r="I604" s="88" t="e">
        <f>VLOOKUP(B604,'FacEffMapping Final'!C:D,2,0)</f>
        <v>#N/A</v>
      </c>
    </row>
    <row r="605" spans="2:13">
      <c r="B605" s="73">
        <v>2960</v>
      </c>
      <c r="C605" s="74" t="s">
        <v>1004</v>
      </c>
      <c r="D605" s="75">
        <v>6</v>
      </c>
      <c r="E605" s="76">
        <v>6</v>
      </c>
      <c r="F605" s="77">
        <v>5</v>
      </c>
      <c r="G605" s="74" t="s">
        <v>585</v>
      </c>
      <c r="H605" s="69"/>
      <c r="I605" s="88" t="e">
        <f>VLOOKUP(B605,'FacEffMapping Final'!C:D,2,0)</f>
        <v>#N/A</v>
      </c>
      <c r="J605" s="69"/>
      <c r="K605" s="69"/>
      <c r="L605" s="69"/>
      <c r="M605" s="69"/>
    </row>
    <row r="606" spans="2:13">
      <c r="B606" s="73">
        <v>2966</v>
      </c>
      <c r="C606" s="74" t="s">
        <v>1005</v>
      </c>
      <c r="D606" s="75">
        <v>6</v>
      </c>
      <c r="E606" s="76">
        <v>6</v>
      </c>
      <c r="F606" s="77">
        <v>5</v>
      </c>
      <c r="G606" s="74" t="s">
        <v>585</v>
      </c>
      <c r="I606" s="88" t="e">
        <f>VLOOKUP(B606,'FacEffMapping Final'!C:D,2,0)</f>
        <v>#N/A</v>
      </c>
    </row>
    <row r="607" spans="2:13">
      <c r="B607" s="73">
        <v>2970</v>
      </c>
      <c r="C607" s="74" t="s">
        <v>1006</v>
      </c>
      <c r="D607" s="75">
        <v>6</v>
      </c>
      <c r="E607" s="76">
        <v>6</v>
      </c>
      <c r="F607" s="77">
        <v>5</v>
      </c>
      <c r="G607" s="74" t="s">
        <v>585</v>
      </c>
      <c r="I607" s="88" t="e">
        <f>VLOOKUP(B607,'FacEffMapping Final'!C:D,2,0)</f>
        <v>#N/A</v>
      </c>
    </row>
    <row r="608" spans="2:13">
      <c r="B608" s="73">
        <v>2981</v>
      </c>
      <c r="C608" s="74" t="s">
        <v>1007</v>
      </c>
      <c r="D608" s="75">
        <v>6</v>
      </c>
      <c r="E608" s="76">
        <v>6</v>
      </c>
      <c r="F608" s="77">
        <v>5</v>
      </c>
      <c r="G608" s="74" t="s">
        <v>585</v>
      </c>
      <c r="I608" s="88" t="e">
        <f>VLOOKUP(B608,'FacEffMapping Final'!C:D,2,0)</f>
        <v>#N/A</v>
      </c>
    </row>
    <row r="609" spans="2:9">
      <c r="B609" s="73">
        <v>2985</v>
      </c>
      <c r="C609" s="74" t="s">
        <v>1008</v>
      </c>
      <c r="D609" s="75">
        <v>6</v>
      </c>
      <c r="E609" s="76">
        <v>6</v>
      </c>
      <c r="F609" s="77">
        <v>5</v>
      </c>
      <c r="G609" s="74" t="s">
        <v>585</v>
      </c>
      <c r="I609" s="88" t="e">
        <f>VLOOKUP(B609,'FacEffMapping Final'!C:D,2,0)</f>
        <v>#N/A</v>
      </c>
    </row>
    <row r="610" spans="2:9">
      <c r="B610" s="73">
        <v>2986</v>
      </c>
      <c r="C610" s="74" t="s">
        <v>1009</v>
      </c>
      <c r="D610" s="75">
        <v>6</v>
      </c>
      <c r="E610" s="76">
        <v>6</v>
      </c>
      <c r="F610" s="77">
        <v>5</v>
      </c>
      <c r="G610" s="74" t="s">
        <v>585</v>
      </c>
      <c r="I610" s="88" t="e">
        <f>VLOOKUP(B610,'FacEffMapping Final'!C:D,2,0)</f>
        <v>#N/A</v>
      </c>
    </row>
    <row r="611" spans="2:9">
      <c r="B611" s="73">
        <v>2987</v>
      </c>
      <c r="C611" s="74" t="s">
        <v>1010</v>
      </c>
      <c r="D611" s="75">
        <v>6</v>
      </c>
      <c r="E611" s="76">
        <v>6</v>
      </c>
      <c r="F611" s="77">
        <v>5</v>
      </c>
      <c r="G611" s="74" t="s">
        <v>585</v>
      </c>
      <c r="I611" s="88" t="e">
        <f>VLOOKUP(B611,'FacEffMapping Final'!C:D,2,0)</f>
        <v>#N/A</v>
      </c>
    </row>
    <row r="612" spans="2:9">
      <c r="B612" s="73">
        <v>2988</v>
      </c>
      <c r="C612" s="74" t="s">
        <v>1011</v>
      </c>
      <c r="D612" s="75">
        <v>6</v>
      </c>
      <c r="E612" s="76">
        <v>6</v>
      </c>
      <c r="F612" s="77">
        <v>5</v>
      </c>
      <c r="G612" s="74" t="s">
        <v>585</v>
      </c>
      <c r="I612" s="88" t="e">
        <f>VLOOKUP(B612,'FacEffMapping Final'!C:D,2,0)</f>
        <v>#N/A</v>
      </c>
    </row>
    <row r="613" spans="2:9">
      <c r="B613" s="73">
        <v>2989</v>
      </c>
      <c r="C613" s="74" t="s">
        <v>1012</v>
      </c>
      <c r="D613" s="75">
        <v>6</v>
      </c>
      <c r="E613" s="76">
        <v>6</v>
      </c>
      <c r="F613" s="77">
        <v>5</v>
      </c>
      <c r="G613" s="74" t="s">
        <v>585</v>
      </c>
      <c r="I613" s="88" t="e">
        <f>VLOOKUP(B613,'FacEffMapping Final'!C:D,2,0)</f>
        <v>#N/A</v>
      </c>
    </row>
    <row r="614" spans="2:9">
      <c r="B614" s="73">
        <v>2990</v>
      </c>
      <c r="C614" s="74" t="s">
        <v>1013</v>
      </c>
      <c r="D614" s="75">
        <v>6</v>
      </c>
      <c r="E614" s="76">
        <v>6</v>
      </c>
      <c r="F614" s="77">
        <v>5</v>
      </c>
      <c r="G614" s="74" t="s">
        <v>585</v>
      </c>
      <c r="I614" s="88" t="e">
        <f>VLOOKUP(B614,'FacEffMapping Final'!C:D,2,0)</f>
        <v>#N/A</v>
      </c>
    </row>
    <row r="615" spans="2:9">
      <c r="B615" s="73">
        <v>2992</v>
      </c>
      <c r="C615" s="74" t="s">
        <v>1014</v>
      </c>
      <c r="D615" s="75">
        <v>6</v>
      </c>
      <c r="E615" s="76">
        <v>6</v>
      </c>
      <c r="F615" s="77">
        <v>5</v>
      </c>
      <c r="G615" s="74" t="s">
        <v>585</v>
      </c>
      <c r="I615" s="88" t="e">
        <f>VLOOKUP(B615,'FacEffMapping Final'!C:D,2,0)</f>
        <v>#N/A</v>
      </c>
    </row>
    <row r="616" spans="2:9">
      <c r="B616" s="73">
        <v>2993</v>
      </c>
      <c r="C616" s="74" t="s">
        <v>1015</v>
      </c>
      <c r="D616" s="75">
        <v>6</v>
      </c>
      <c r="E616" s="76">
        <v>6</v>
      </c>
      <c r="F616" s="77">
        <v>5</v>
      </c>
      <c r="G616" s="74" t="s">
        <v>585</v>
      </c>
      <c r="I616" s="88" t="e">
        <f>VLOOKUP(B616,'FacEffMapping Final'!C:D,2,0)</f>
        <v>#N/A</v>
      </c>
    </row>
    <row r="617" spans="2:9">
      <c r="B617" s="73">
        <v>2994</v>
      </c>
      <c r="C617" s="74" t="s">
        <v>1016</v>
      </c>
      <c r="D617" s="75">
        <v>6</v>
      </c>
      <c r="E617" s="76">
        <v>6</v>
      </c>
      <c r="F617" s="77">
        <v>5</v>
      </c>
      <c r="G617" s="74" t="s">
        <v>585</v>
      </c>
      <c r="I617" s="88" t="e">
        <f>VLOOKUP(B617,'FacEffMapping Final'!C:D,2,0)</f>
        <v>#N/A</v>
      </c>
    </row>
    <row r="618" spans="2:9">
      <c r="B618" s="73">
        <v>2995</v>
      </c>
      <c r="C618" s="74" t="s">
        <v>1017</v>
      </c>
      <c r="D618" s="75">
        <v>6</v>
      </c>
      <c r="E618" s="76">
        <v>6</v>
      </c>
      <c r="F618" s="77">
        <v>5</v>
      </c>
      <c r="G618" s="74" t="s">
        <v>585</v>
      </c>
      <c r="I618" s="88" t="e">
        <f>VLOOKUP(B618,'FacEffMapping Final'!C:D,2,0)</f>
        <v>#N/A</v>
      </c>
    </row>
    <row r="619" spans="2:9">
      <c r="B619" s="73">
        <v>2996</v>
      </c>
      <c r="C619" s="74" t="s">
        <v>1018</v>
      </c>
      <c r="D619" s="75">
        <v>6</v>
      </c>
      <c r="E619" s="76">
        <v>6</v>
      </c>
      <c r="F619" s="77">
        <v>5</v>
      </c>
      <c r="G619" s="74" t="s">
        <v>585</v>
      </c>
      <c r="I619" s="88" t="e">
        <f>VLOOKUP(B619,'FacEffMapping Final'!C:D,2,0)</f>
        <v>#N/A</v>
      </c>
    </row>
    <row r="620" spans="2:9">
      <c r="B620" s="73">
        <v>2997</v>
      </c>
      <c r="C620" s="74" t="s">
        <v>1019</v>
      </c>
      <c r="D620" s="75">
        <v>6</v>
      </c>
      <c r="E620" s="76">
        <v>6</v>
      </c>
      <c r="F620" s="77">
        <v>5</v>
      </c>
      <c r="G620" s="74" t="s">
        <v>585</v>
      </c>
      <c r="I620" s="88" t="e">
        <f>VLOOKUP(B620,'FacEffMapping Final'!C:D,2,0)</f>
        <v>#N/A</v>
      </c>
    </row>
    <row r="621" spans="2:9">
      <c r="B621" s="73">
        <v>2998</v>
      </c>
      <c r="C621" s="74" t="s">
        <v>1020</v>
      </c>
      <c r="D621" s="75">
        <v>6</v>
      </c>
      <c r="E621" s="76">
        <v>6</v>
      </c>
      <c r="F621" s="77">
        <v>5</v>
      </c>
      <c r="G621" s="74" t="s">
        <v>585</v>
      </c>
      <c r="I621" s="88" t="e">
        <f>VLOOKUP(B621,'FacEffMapping Final'!C:D,2,0)</f>
        <v>#N/A</v>
      </c>
    </row>
    <row r="622" spans="2:9">
      <c r="B622" s="73">
        <v>2999</v>
      </c>
      <c r="C622" s="74" t="s">
        <v>1021</v>
      </c>
      <c r="D622" s="75">
        <v>5</v>
      </c>
      <c r="E622" s="76">
        <v>5</v>
      </c>
      <c r="F622" s="77">
        <v>4</v>
      </c>
      <c r="G622" s="74" t="s">
        <v>593</v>
      </c>
      <c r="I622" s="88" t="e">
        <f>VLOOKUP(B622,'FacEffMapping Final'!C:D,2,0)</f>
        <v>#N/A</v>
      </c>
    </row>
    <row r="623" spans="2:9">
      <c r="B623" s="73">
        <v>4001</v>
      </c>
      <c r="C623" s="74" t="s">
        <v>1022</v>
      </c>
      <c r="D623" s="75"/>
      <c r="E623" s="76"/>
      <c r="F623" s="77">
        <v>5</v>
      </c>
      <c r="G623" s="74" t="s">
        <v>585</v>
      </c>
      <c r="I623" s="88" t="e">
        <f>VLOOKUP(B623,'FacEffMapping Final'!C:D,2,0)</f>
        <v>#N/A</v>
      </c>
    </row>
    <row r="624" spans="2:9">
      <c r="B624" s="73">
        <v>4002</v>
      </c>
      <c r="C624" s="74" t="s">
        <v>1023</v>
      </c>
      <c r="D624" s="75"/>
      <c r="E624" s="76"/>
      <c r="F624" s="77">
        <v>5</v>
      </c>
      <c r="G624" s="74" t="s">
        <v>585</v>
      </c>
      <c r="I624" s="88" t="e">
        <f>VLOOKUP(B624,'FacEffMapping Final'!C:D,2,0)</f>
        <v>#N/A</v>
      </c>
    </row>
    <row r="625" spans="2:9">
      <c r="B625" s="73">
        <v>4101</v>
      </c>
      <c r="C625" s="74" t="s">
        <v>1024</v>
      </c>
      <c r="D625" s="75"/>
      <c r="E625" s="76"/>
      <c r="F625" s="77">
        <v>5</v>
      </c>
      <c r="G625" s="74" t="s">
        <v>585</v>
      </c>
      <c r="I625" s="88" t="e">
        <f>VLOOKUP(B625,'FacEffMapping Final'!C:D,2,0)</f>
        <v>#N/A</v>
      </c>
    </row>
    <row r="626" spans="2:9">
      <c r="B626" s="73">
        <v>4102</v>
      </c>
      <c r="C626" s="74" t="s">
        <v>1025</v>
      </c>
      <c r="D626" s="75"/>
      <c r="E626" s="76"/>
      <c r="F626" s="77">
        <v>50</v>
      </c>
      <c r="G626" s="74" t="s">
        <v>20</v>
      </c>
      <c r="I626" s="88" t="e">
        <f>VLOOKUP(B626,'FacEffMapping Final'!C:D,2,0)</f>
        <v>#N/A</v>
      </c>
    </row>
    <row r="627" spans="2:9">
      <c r="B627" s="73">
        <v>4103</v>
      </c>
      <c r="C627" s="74" t="s">
        <v>1026</v>
      </c>
      <c r="D627" s="75"/>
      <c r="E627" s="76"/>
      <c r="F627" s="77">
        <v>50</v>
      </c>
      <c r="G627" s="74" t="s">
        <v>20</v>
      </c>
      <c r="I627" s="88" t="e">
        <f>VLOOKUP(B627,'FacEffMapping Final'!C:D,2,0)</f>
        <v>#N/A</v>
      </c>
    </row>
    <row r="628" spans="2:9">
      <c r="B628" s="73">
        <v>4104</v>
      </c>
      <c r="C628" s="74" t="s">
        <v>1027</v>
      </c>
      <c r="D628" s="75"/>
      <c r="E628" s="76"/>
      <c r="F628" s="77">
        <v>50</v>
      </c>
      <c r="G628" s="74" t="s">
        <v>20</v>
      </c>
      <c r="I628" s="88" t="e">
        <f>VLOOKUP(B628,'FacEffMapping Final'!C:D,2,0)</f>
        <v>#N/A</v>
      </c>
    </row>
    <row r="629" spans="2:9">
      <c r="B629" s="73">
        <v>4105</v>
      </c>
      <c r="C629" s="74" t="s">
        <v>1028</v>
      </c>
      <c r="D629" s="75"/>
      <c r="E629" s="76"/>
      <c r="F629" s="77">
        <v>50</v>
      </c>
      <c r="G629" s="74" t="s">
        <v>20</v>
      </c>
      <c r="I629" s="88" t="e">
        <f>VLOOKUP(B629,'FacEffMapping Final'!C:D,2,0)</f>
        <v>#N/A</v>
      </c>
    </row>
    <row r="630" spans="2:9">
      <c r="B630" s="73">
        <v>4106</v>
      </c>
      <c r="C630" s="74" t="s">
        <v>1029</v>
      </c>
      <c r="D630" s="75"/>
      <c r="E630" s="76"/>
      <c r="F630" s="77">
        <v>69</v>
      </c>
      <c r="G630" s="74" t="s">
        <v>673</v>
      </c>
      <c r="I630" s="88" t="e">
        <f>VLOOKUP(B630,'FacEffMapping Final'!C:D,2,0)</f>
        <v>#N/A</v>
      </c>
    </row>
    <row r="631" spans="2:9">
      <c r="B631" s="73">
        <v>4107</v>
      </c>
      <c r="C631" s="74" t="s">
        <v>1030</v>
      </c>
      <c r="D631" s="75"/>
      <c r="E631" s="76"/>
      <c r="F631" s="77">
        <v>50</v>
      </c>
      <c r="G631" s="74" t="s">
        <v>20</v>
      </c>
      <c r="I631" s="88" t="e">
        <f>VLOOKUP(B631,'FacEffMapping Final'!C:D,2,0)</f>
        <v>#N/A</v>
      </c>
    </row>
    <row r="632" spans="2:9">
      <c r="B632" s="73">
        <v>4108</v>
      </c>
      <c r="C632" s="74" t="s">
        <v>1031</v>
      </c>
      <c r="D632" s="75"/>
      <c r="E632" s="76"/>
      <c r="F632" s="77">
        <v>75.099999999999994</v>
      </c>
      <c r="G632" s="74" t="s">
        <v>719</v>
      </c>
      <c r="I632" s="88" t="e">
        <f>VLOOKUP(B632,'FacEffMapping Final'!C:D,2,0)</f>
        <v>#N/A</v>
      </c>
    </row>
    <row r="633" spans="2:9">
      <c r="B633" s="73">
        <v>4201</v>
      </c>
      <c r="C633" s="74" t="s">
        <v>1032</v>
      </c>
      <c r="D633" s="75"/>
      <c r="E633" s="76"/>
      <c r="F633" s="77">
        <v>5</v>
      </c>
      <c r="G633" s="74" t="s">
        <v>585</v>
      </c>
      <c r="I633" s="88" t="e">
        <f>VLOOKUP(B633,'FacEffMapping Final'!C:D,2,0)</f>
        <v>#N/A</v>
      </c>
    </row>
    <row r="634" spans="2:9">
      <c r="B634" s="73">
        <v>4202</v>
      </c>
      <c r="C634" s="74" t="s">
        <v>1033</v>
      </c>
      <c r="D634" s="75"/>
      <c r="E634" s="76"/>
      <c r="F634" s="77">
        <v>75.12</v>
      </c>
      <c r="G634" s="74" t="s">
        <v>544</v>
      </c>
      <c r="I634" s="88" t="e">
        <f>VLOOKUP(B634,'FacEffMapping Final'!C:D,2,0)</f>
        <v>#N/A</v>
      </c>
    </row>
    <row r="635" spans="2:9">
      <c r="B635" s="73">
        <v>4203</v>
      </c>
      <c r="C635" s="74" t="s">
        <v>1034</v>
      </c>
      <c r="D635" s="75"/>
      <c r="E635" s="76"/>
      <c r="F635" s="77">
        <v>75.12</v>
      </c>
      <c r="G635" s="74" t="s">
        <v>544</v>
      </c>
      <c r="I635" s="88" t="e">
        <f>VLOOKUP(B635,'FacEffMapping Final'!C:D,2,0)</f>
        <v>#N/A</v>
      </c>
    </row>
    <row r="636" spans="2:9">
      <c r="B636" s="73">
        <v>4204</v>
      </c>
      <c r="C636" s="74" t="s">
        <v>1035</v>
      </c>
      <c r="D636" s="75"/>
      <c r="E636" s="76"/>
      <c r="F636" s="77">
        <v>75.12</v>
      </c>
      <c r="G636" s="74" t="s">
        <v>544</v>
      </c>
      <c r="I636" s="88" t="e">
        <f>VLOOKUP(B636,'FacEffMapping Final'!C:D,2,0)</f>
        <v>#N/A</v>
      </c>
    </row>
    <row r="637" spans="2:9">
      <c r="B637" s="73">
        <v>4205</v>
      </c>
      <c r="C637" s="74" t="s">
        <v>1036</v>
      </c>
      <c r="D637" s="75"/>
      <c r="E637" s="76"/>
      <c r="F637" s="77">
        <v>75.12</v>
      </c>
      <c r="G637" s="74" t="s">
        <v>544</v>
      </c>
      <c r="I637" s="88" t="e">
        <f>VLOOKUP(B637,'FacEffMapping Final'!C:D,2,0)</f>
        <v>#N/A</v>
      </c>
    </row>
    <row r="638" spans="2:9">
      <c r="B638" s="73">
        <v>4206</v>
      </c>
      <c r="C638" s="74" t="s">
        <v>1037</v>
      </c>
      <c r="D638" s="75"/>
      <c r="E638" s="76"/>
      <c r="F638" s="77">
        <v>75.12</v>
      </c>
      <c r="G638" s="74" t="s">
        <v>544</v>
      </c>
      <c r="I638" s="88" t="e">
        <f>VLOOKUP(B638,'FacEffMapping Final'!C:D,2,0)</f>
        <v>#N/A</v>
      </c>
    </row>
    <row r="639" spans="2:9">
      <c r="B639" s="73">
        <v>4501</v>
      </c>
      <c r="C639" s="74" t="s">
        <v>1038</v>
      </c>
      <c r="D639" s="75"/>
      <c r="E639" s="76"/>
      <c r="F639" s="77">
        <v>191</v>
      </c>
      <c r="G639" s="74" t="s">
        <v>57</v>
      </c>
      <c r="I639" s="88" t="e">
        <f>VLOOKUP(B639,'FacEffMapping Final'!C:D,2,0)</f>
        <v>#N/A</v>
      </c>
    </row>
    <row r="640" spans="2:9">
      <c r="B640" s="73">
        <v>4502</v>
      </c>
      <c r="C640" s="74" t="s">
        <v>1039</v>
      </c>
      <c r="D640" s="75"/>
      <c r="E640" s="76"/>
      <c r="F640" s="77">
        <v>191</v>
      </c>
      <c r="G640" s="74" t="s">
        <v>57</v>
      </c>
      <c r="I640" s="88" t="e">
        <f>VLOOKUP(B640,'FacEffMapping Final'!C:D,2,0)</f>
        <v>#N/A</v>
      </c>
    </row>
    <row r="641" spans="2:9">
      <c r="B641" s="73">
        <v>4601</v>
      </c>
      <c r="C641" s="74" t="s">
        <v>1040</v>
      </c>
      <c r="D641" s="75"/>
      <c r="E641" s="76"/>
      <c r="F641" s="77">
        <v>5</v>
      </c>
      <c r="G641" s="74" t="s">
        <v>585</v>
      </c>
      <c r="I641" s="88" t="e">
        <f>VLOOKUP(B641,'FacEffMapping Final'!C:D,2,0)</f>
        <v>#N/A</v>
      </c>
    </row>
    <row r="642" spans="2:9">
      <c r="B642" s="73">
        <v>4602</v>
      </c>
      <c r="C642" s="74" t="s">
        <v>1041</v>
      </c>
      <c r="D642" s="75"/>
      <c r="E642" s="76"/>
      <c r="F642" s="77">
        <v>5</v>
      </c>
      <c r="G642" s="74" t="s">
        <v>585</v>
      </c>
      <c r="I642" s="88" t="e">
        <f>VLOOKUP(B642,'FacEffMapping Final'!C:D,2,0)</f>
        <v>#N/A</v>
      </c>
    </row>
    <row r="643" spans="2:9">
      <c r="B643" s="73">
        <v>4603</v>
      </c>
      <c r="C643" s="74" t="s">
        <v>1042</v>
      </c>
      <c r="D643" s="75"/>
      <c r="E643" s="76"/>
      <c r="F643" s="77">
        <v>5</v>
      </c>
      <c r="G643" s="74" t="s">
        <v>585</v>
      </c>
      <c r="I643" s="88" t="e">
        <f>VLOOKUP(B643,'FacEffMapping Final'!C:D,2,0)</f>
        <v>#N/A</v>
      </c>
    </row>
    <row r="644" spans="2:9">
      <c r="B644" s="73">
        <v>4701</v>
      </c>
      <c r="C644" s="74" t="s">
        <v>1043</v>
      </c>
      <c r="D644" s="75"/>
      <c r="E644" s="76"/>
      <c r="F644" s="77">
        <v>5</v>
      </c>
      <c r="G644" s="74" t="s">
        <v>585</v>
      </c>
      <c r="I644" s="88" t="e">
        <f>VLOOKUP(B644,'FacEffMapping Final'!C:D,2,0)</f>
        <v>#N/A</v>
      </c>
    </row>
    <row r="645" spans="2:9">
      <c r="B645" s="73"/>
      <c r="C645" s="74"/>
      <c r="D645" s="75"/>
      <c r="E645" s="76"/>
      <c r="F645" s="77"/>
      <c r="G645" s="74"/>
      <c r="I645" s="88" t="e">
        <f>VLOOKUP(B645,'FacEffMapping Final'!C:D,2,0)</f>
        <v>#N/A</v>
      </c>
    </row>
    <row r="646" spans="2:9">
      <c r="B646" s="73"/>
      <c r="C646" s="74"/>
      <c r="D646" s="75"/>
      <c r="E646" s="76"/>
      <c r="F646" s="77"/>
      <c r="G646" s="74"/>
      <c r="I646" s="88" t="e">
        <f>VLOOKUP(B646,'FacEffMapping Final'!C:D,2,0)</f>
        <v>#N/A</v>
      </c>
    </row>
    <row r="647" spans="2:9">
      <c r="B647" s="73"/>
      <c r="C647" s="74"/>
      <c r="D647" s="75"/>
      <c r="E647" s="76"/>
      <c r="F647" s="77"/>
      <c r="G647" s="74"/>
      <c r="I647" s="88" t="e">
        <f>VLOOKUP(B647,'FacEffMapping Final'!C:D,2,0)</f>
        <v>#N/A</v>
      </c>
    </row>
    <row r="648" spans="2:9">
      <c r="B648" s="73"/>
      <c r="C648" s="74"/>
      <c r="D648" s="75"/>
      <c r="E648" s="76"/>
      <c r="F648" s="77"/>
      <c r="G648" s="74"/>
      <c r="I648" s="88" t="e">
        <f>VLOOKUP(B648,'FacEffMapping Final'!C:D,2,0)</f>
        <v>#N/A</v>
      </c>
    </row>
    <row r="649" spans="2:9">
      <c r="B649" s="73"/>
      <c r="C649" s="74"/>
      <c r="D649" s="75"/>
      <c r="E649" s="76"/>
      <c r="F649" s="77"/>
      <c r="G649" s="74"/>
      <c r="I649" s="88" t="e">
        <f>VLOOKUP(B649,'FacEffMapping Final'!C:D,2,0)</f>
        <v>#N/A</v>
      </c>
    </row>
    <row r="650" spans="2:9">
      <c r="B650" s="73"/>
      <c r="C650" s="74"/>
      <c r="D650" s="75"/>
      <c r="E650" s="76"/>
      <c r="F650" s="77"/>
      <c r="G650" s="74"/>
      <c r="I650" s="88" t="e">
        <f>VLOOKUP(B650,'FacEffMapping Final'!C:D,2,0)</f>
        <v>#N/A</v>
      </c>
    </row>
    <row r="651" spans="2:9">
      <c r="B651" s="73"/>
      <c r="C651" s="74"/>
      <c r="D651" s="75"/>
      <c r="E651" s="76"/>
      <c r="F651" s="77"/>
      <c r="G651" s="74"/>
      <c r="I651" s="88" t="e">
        <f>VLOOKUP(B651,'FacEffMapping Final'!C:D,2,0)</f>
        <v>#N/A</v>
      </c>
    </row>
    <row r="652" spans="2:9">
      <c r="B652" s="73"/>
      <c r="C652" s="74"/>
      <c r="D652" s="75"/>
      <c r="E652" s="76"/>
      <c r="F652" s="77"/>
      <c r="G652" s="74"/>
      <c r="I652" s="88" t="e">
        <f>VLOOKUP(B652,'FacEffMapping Final'!C:D,2,0)</f>
        <v>#N/A</v>
      </c>
    </row>
    <row r="653" spans="2:9">
      <c r="B653" s="73"/>
      <c r="C653" s="74"/>
      <c r="D653" s="75"/>
      <c r="E653" s="76"/>
      <c r="F653" s="77"/>
      <c r="G653" s="74"/>
      <c r="I653" s="88" t="e">
        <f>VLOOKUP(B653,'FacEffMapping Final'!C:D,2,0)</f>
        <v>#N/A</v>
      </c>
    </row>
    <row r="654" spans="2:9">
      <c r="B654" s="73"/>
      <c r="C654" s="74"/>
      <c r="D654" s="75"/>
      <c r="E654" s="76"/>
      <c r="F654" s="77"/>
      <c r="G654" s="74"/>
      <c r="I654" s="88" t="e">
        <f>VLOOKUP(B654,'FacEffMapping Final'!C:D,2,0)</f>
        <v>#N/A</v>
      </c>
    </row>
    <row r="655" spans="2:9">
      <c r="B655" s="73"/>
      <c r="C655" s="74"/>
      <c r="D655" s="75"/>
      <c r="E655" s="76"/>
      <c r="F655" s="77"/>
      <c r="G655" s="74"/>
      <c r="I655" s="88" t="e">
        <f>VLOOKUP(B655,'FacEffMapping Final'!C:D,2,0)</f>
        <v>#N/A</v>
      </c>
    </row>
    <row r="656" spans="2:9">
      <c r="B656" s="73"/>
      <c r="C656" s="74"/>
      <c r="D656" s="75"/>
      <c r="E656" s="76"/>
      <c r="F656" s="77"/>
      <c r="G656" s="74"/>
      <c r="I656" s="88" t="e">
        <f>VLOOKUP(B656,'FacEffMapping Final'!C:D,2,0)</f>
        <v>#N/A</v>
      </c>
    </row>
    <row r="657" spans="2:9">
      <c r="B657" s="73"/>
      <c r="C657" s="74"/>
      <c r="D657" s="75"/>
      <c r="E657" s="76"/>
      <c r="F657" s="77"/>
      <c r="G657" s="74"/>
      <c r="I657" s="88" t="e">
        <f>VLOOKUP(B657,'FacEffMapping Final'!C:D,2,0)</f>
        <v>#N/A</v>
      </c>
    </row>
    <row r="658" spans="2:9">
      <c r="B658" s="73"/>
      <c r="C658" s="74"/>
      <c r="D658" s="75"/>
      <c r="E658" s="76"/>
      <c r="F658" s="77"/>
      <c r="G658" s="74"/>
      <c r="I658" s="88" t="e">
        <f>VLOOKUP(B658,'FacEffMapping Final'!C:D,2,0)</f>
        <v>#N/A</v>
      </c>
    </row>
    <row r="659" spans="2:9">
      <c r="B659" s="73" t="s">
        <v>1044</v>
      </c>
      <c r="C659" s="74" t="s">
        <v>1045</v>
      </c>
      <c r="D659" s="75" t="s">
        <v>1046</v>
      </c>
      <c r="E659" s="76" t="s">
        <v>1046</v>
      </c>
      <c r="F659" s="77"/>
      <c r="G659" s="74"/>
      <c r="I659" s="88" t="e">
        <f>VLOOKUP(B659,'FacEffMapping Final'!C:D,2,0)</f>
        <v>#N/A</v>
      </c>
    </row>
    <row r="660" spans="2:9">
      <c r="B660" s="73" t="s">
        <v>1047</v>
      </c>
      <c r="C660" s="74" t="s">
        <v>1048</v>
      </c>
      <c r="D660" s="75" t="s">
        <v>1046</v>
      </c>
      <c r="E660" s="76" t="s">
        <v>1046</v>
      </c>
      <c r="F660" s="77"/>
      <c r="G660" s="74"/>
      <c r="I660" s="88" t="e">
        <f>VLOOKUP(B660,'FacEffMapping Final'!C:D,2,0)</f>
        <v>#N/A</v>
      </c>
    </row>
    <row r="661" spans="2:9">
      <c r="B661" s="73" t="s">
        <v>1049</v>
      </c>
      <c r="C661" s="74" t="s">
        <v>1049</v>
      </c>
      <c r="D661" s="75" t="s">
        <v>1046</v>
      </c>
      <c r="E661" s="76" t="s">
        <v>1046</v>
      </c>
      <c r="F661" s="77"/>
      <c r="G661" s="74"/>
      <c r="I661" s="88" t="e">
        <f>VLOOKUP(B661,'FacEffMapping Final'!C:D,2,0)</f>
        <v>#N/A</v>
      </c>
    </row>
    <row r="662" spans="2:9">
      <c r="B662" s="73" t="s">
        <v>1050</v>
      </c>
      <c r="C662" s="74" t="s">
        <v>1051</v>
      </c>
      <c r="D662" s="75" t="s">
        <v>1046</v>
      </c>
      <c r="E662" s="76" t="s">
        <v>1046</v>
      </c>
      <c r="F662" s="77"/>
      <c r="G662" s="74"/>
      <c r="I662" s="88" t="e">
        <f>VLOOKUP(B662,'FacEffMapping Final'!C:D,2,0)</f>
        <v>#N/A</v>
      </c>
    </row>
    <row r="663" spans="2:9">
      <c r="B663" s="73" t="s">
        <v>1052</v>
      </c>
      <c r="C663" s="74" t="s">
        <v>1053</v>
      </c>
      <c r="D663" s="75" t="s">
        <v>1046</v>
      </c>
      <c r="E663" s="76" t="s">
        <v>1046</v>
      </c>
      <c r="F663" s="77"/>
      <c r="G663" s="74"/>
      <c r="I663" s="88" t="e">
        <f>VLOOKUP(B663,'FacEffMapping Final'!C:D,2,0)</f>
        <v>#N/A</v>
      </c>
    </row>
    <row r="664" spans="2:9">
      <c r="B664" s="73" t="s">
        <v>1054</v>
      </c>
      <c r="C664" s="74" t="s">
        <v>1054</v>
      </c>
      <c r="D664" s="75" t="s">
        <v>1046</v>
      </c>
      <c r="E664" s="76" t="s">
        <v>1046</v>
      </c>
      <c r="F664" s="77"/>
      <c r="G664" s="74"/>
      <c r="I664" s="88" t="e">
        <f>VLOOKUP(B664,'FacEffMapping Final'!C:D,2,0)</f>
        <v>#N/A</v>
      </c>
    </row>
    <row r="665" spans="2:9">
      <c r="B665" s="73" t="s">
        <v>1055</v>
      </c>
      <c r="C665" s="74" t="s">
        <v>1056</v>
      </c>
      <c r="D665" s="75" t="s">
        <v>1046</v>
      </c>
      <c r="E665" s="76" t="s">
        <v>1046</v>
      </c>
      <c r="F665" s="77"/>
      <c r="G665" s="74"/>
      <c r="I665" s="88" t="e">
        <f>VLOOKUP(B665,'FacEffMapping Final'!C:D,2,0)</f>
        <v>#N/A</v>
      </c>
    </row>
    <row r="666" spans="2:9">
      <c r="B666" s="73" t="s">
        <v>1057</v>
      </c>
      <c r="C666" s="74" t="s">
        <v>1058</v>
      </c>
      <c r="D666" s="75" t="s">
        <v>1046</v>
      </c>
      <c r="E666" s="76" t="s">
        <v>1046</v>
      </c>
      <c r="F666" s="77"/>
      <c r="G666" s="74"/>
      <c r="I666" s="88" t="e">
        <f>VLOOKUP(B666,'FacEffMapping Final'!C:D,2,0)</f>
        <v>#N/A</v>
      </c>
    </row>
    <row r="667" spans="2:9">
      <c r="B667" s="73" t="s">
        <v>1059</v>
      </c>
      <c r="C667" s="74" t="s">
        <v>1060</v>
      </c>
      <c r="D667" s="75" t="s">
        <v>1046</v>
      </c>
      <c r="E667" s="76" t="s">
        <v>1046</v>
      </c>
      <c r="F667" s="77"/>
      <c r="G667" s="74"/>
      <c r="I667" s="88" t="e">
        <f>VLOOKUP(B667,'FacEffMapping Final'!C:D,2,0)</f>
        <v>#N/A</v>
      </c>
    </row>
    <row r="668" spans="2:9">
      <c r="B668" s="73" t="s">
        <v>1061</v>
      </c>
      <c r="C668" s="74" t="s">
        <v>1062</v>
      </c>
      <c r="D668" s="75" t="s">
        <v>1046</v>
      </c>
      <c r="E668" s="76" t="s">
        <v>1046</v>
      </c>
      <c r="F668" s="77"/>
      <c r="G668" s="74"/>
      <c r="I668" s="88" t="e">
        <f>VLOOKUP(B668,'FacEffMapping Final'!C:D,2,0)</f>
        <v>#N/A</v>
      </c>
    </row>
    <row r="669" spans="2:9">
      <c r="B669" s="73" t="s">
        <v>1063</v>
      </c>
      <c r="C669" s="74" t="s">
        <v>1064</v>
      </c>
      <c r="D669" s="75" t="s">
        <v>1046</v>
      </c>
      <c r="E669" s="76" t="s">
        <v>1046</v>
      </c>
      <c r="F669" s="77"/>
      <c r="G669" s="74"/>
      <c r="I669" s="88" t="e">
        <f>VLOOKUP(B669,'FacEffMapping Final'!C:D,2,0)</f>
        <v>#N/A</v>
      </c>
    </row>
    <row r="670" spans="2:9">
      <c r="B670" s="73" t="s">
        <v>1065</v>
      </c>
      <c r="C670" s="74" t="s">
        <v>1066</v>
      </c>
      <c r="D670" s="75" t="s">
        <v>1046</v>
      </c>
      <c r="E670" s="76" t="s">
        <v>1046</v>
      </c>
      <c r="F670" s="77"/>
      <c r="G670" s="74"/>
      <c r="I670" s="88" t="e">
        <f>VLOOKUP(B670,'FacEffMapping Final'!C:D,2,0)</f>
        <v>#N/A</v>
      </c>
    </row>
    <row r="671" spans="2:9">
      <c r="B671" s="73"/>
      <c r="C671" s="74"/>
      <c r="D671" s="75">
        <v>24.03</v>
      </c>
      <c r="E671" s="76"/>
      <c r="F671" s="77">
        <v>23.01</v>
      </c>
      <c r="G671" s="74" t="s">
        <v>1067</v>
      </c>
      <c r="I671" s="88" t="e">
        <f>VLOOKUP(B671,'FacEffMapping Final'!C:D,2,0)</f>
        <v>#N/A</v>
      </c>
    </row>
    <row r="672" spans="2:9">
      <c r="B672" s="73"/>
      <c r="C672" s="74"/>
      <c r="D672" s="75"/>
      <c r="E672" s="76"/>
      <c r="F672" s="77">
        <v>23.02</v>
      </c>
      <c r="G672" s="74" t="s">
        <v>756</v>
      </c>
      <c r="I672" s="88" t="e">
        <f>VLOOKUP(B672,'FacEffMapping Final'!C:D,2,0)</f>
        <v>#N/A</v>
      </c>
    </row>
    <row r="673" spans="2:9">
      <c r="B673" s="73"/>
      <c r="C673" s="74"/>
      <c r="D673" s="75">
        <v>24.06</v>
      </c>
      <c r="E673" s="76"/>
      <c r="F673" s="77">
        <v>23.03</v>
      </c>
      <c r="G673" s="74" t="s">
        <v>1068</v>
      </c>
      <c r="I673" s="88" t="e">
        <f>VLOOKUP(B673,'FacEffMapping Final'!C:D,2,0)</f>
        <v>#N/A</v>
      </c>
    </row>
    <row r="674" spans="2:9">
      <c r="B674" s="73"/>
      <c r="C674" s="74"/>
      <c r="D674" s="75"/>
      <c r="E674" s="76"/>
      <c r="F674" s="77">
        <v>11</v>
      </c>
      <c r="G674" s="74" t="s">
        <v>1069</v>
      </c>
      <c r="I674" s="88" t="e">
        <f>VLOOKUP(B674,'FacEffMapping Final'!C:D,2,0)</f>
        <v>#N/A</v>
      </c>
    </row>
    <row r="675" spans="2:9">
      <c r="B675" s="73"/>
      <c r="C675" s="74"/>
      <c r="D675" s="75"/>
      <c r="E675" s="76"/>
      <c r="F675" s="77">
        <v>190</v>
      </c>
      <c r="G675" s="74" t="s">
        <v>1070</v>
      </c>
      <c r="I675" s="88" t="e">
        <f>VLOOKUP(B675,'FacEffMapping Final'!C:D,2,0)</f>
        <v>#N/A</v>
      </c>
    </row>
    <row r="676" spans="2:9">
      <c r="B676" s="73"/>
      <c r="C676" s="74"/>
      <c r="D676" s="75"/>
      <c r="E676" s="76"/>
      <c r="F676" s="77">
        <v>194.03</v>
      </c>
      <c r="G676" s="74" t="s">
        <v>1071</v>
      </c>
      <c r="I676" s="88" t="e">
        <f>VLOOKUP(B676,'FacEffMapping Final'!C:D,2,0)</f>
        <v>#N/A</v>
      </c>
    </row>
    <row r="677" spans="2:9">
      <c r="B677" s="73"/>
      <c r="C677" s="74"/>
      <c r="D677" s="75">
        <v>24.04</v>
      </c>
      <c r="E677" s="76"/>
      <c r="F677" s="77">
        <v>23.04</v>
      </c>
      <c r="G677" s="74" t="s">
        <v>1072</v>
      </c>
      <c r="I677" s="88" t="e">
        <f>VLOOKUP(B677,'FacEffMapping Final'!C:D,2,0)</f>
        <v>#N/A</v>
      </c>
    </row>
    <row r="678" spans="2:9">
      <c r="B678" s="73"/>
      <c r="C678" s="74"/>
      <c r="D678" s="75">
        <v>26.04</v>
      </c>
      <c r="E678" s="76">
        <v>26.04</v>
      </c>
      <c r="F678" s="77">
        <v>31.04</v>
      </c>
      <c r="G678" s="74" t="s">
        <v>1073</v>
      </c>
      <c r="I678" s="88" t="e">
        <f>VLOOKUP(B678,'FacEffMapping Final'!C:D,2,0)</f>
        <v>#N/A</v>
      </c>
    </row>
    <row r="679" spans="2:9">
      <c r="B679" s="73"/>
      <c r="C679" s="74"/>
      <c r="D679" s="75">
        <v>33</v>
      </c>
      <c r="E679" s="76">
        <v>33</v>
      </c>
      <c r="F679" s="77">
        <v>43</v>
      </c>
      <c r="G679" s="74" t="s">
        <v>1074</v>
      </c>
      <c r="I679" s="88" t="e">
        <f>VLOOKUP(B679,'FacEffMapping Final'!C:D,2,0)</f>
        <v>#N/A</v>
      </c>
    </row>
    <row r="680" spans="2:9">
      <c r="B680" s="73"/>
      <c r="C680" s="74"/>
      <c r="D680" s="75">
        <v>55.01</v>
      </c>
      <c r="E680" s="76">
        <v>33</v>
      </c>
      <c r="F680" s="77">
        <v>72</v>
      </c>
      <c r="G680" s="74" t="s">
        <v>1075</v>
      </c>
      <c r="I680" s="88" t="e">
        <f>VLOOKUP(B680,'FacEffMapping Final'!C:D,2,0)</f>
        <v>#N/A</v>
      </c>
    </row>
    <row r="681" spans="2:9">
      <c r="B681" s="73"/>
      <c r="C681" s="74"/>
      <c r="D681" s="75">
        <v>62</v>
      </c>
      <c r="E681" s="76">
        <v>62</v>
      </c>
      <c r="F681" s="77">
        <v>92</v>
      </c>
      <c r="G681" s="74" t="s">
        <v>1076</v>
      </c>
      <c r="I681" s="88" t="e">
        <f>VLOOKUP(B681,'FacEffMapping Final'!C:D,2,0)</f>
        <v>#N/A</v>
      </c>
    </row>
    <row r="682" spans="2:9">
      <c r="B682" s="73"/>
      <c r="C682" s="74"/>
      <c r="D682" s="75">
        <v>70</v>
      </c>
      <c r="E682" s="76">
        <v>70</v>
      </c>
      <c r="F682" s="77">
        <v>100</v>
      </c>
      <c r="G682" s="74" t="s">
        <v>1077</v>
      </c>
      <c r="I682" s="88" t="e">
        <f>VLOOKUP(B682,'FacEffMapping Final'!C:D,2,0)</f>
        <v>#N/A</v>
      </c>
    </row>
    <row r="683" spans="2:9">
      <c r="B683" s="73"/>
      <c r="C683" s="74"/>
      <c r="D683" s="75"/>
      <c r="E683" s="76"/>
      <c r="F683" s="80">
        <v>109</v>
      </c>
      <c r="G683" s="74" t="s">
        <v>766</v>
      </c>
      <c r="I683" s="88" t="e">
        <f>VLOOKUP(B683,'FacEffMapping Final'!C:D,2,0)</f>
        <v>#N/A</v>
      </c>
    </row>
    <row r="684" spans="2:9">
      <c r="B684" s="73"/>
      <c r="C684" s="74"/>
      <c r="D684" s="75"/>
      <c r="E684" s="76"/>
      <c r="F684" s="80">
        <v>110</v>
      </c>
      <c r="G684" s="74" t="s">
        <v>1078</v>
      </c>
      <c r="I684" s="88" t="e">
        <f>VLOOKUP(B684,'FacEffMapping Final'!C:D,2,0)</f>
        <v>#N/A</v>
      </c>
    </row>
    <row r="685" spans="2:9">
      <c r="B685" s="73"/>
      <c r="C685" s="74"/>
      <c r="D685" s="75"/>
      <c r="E685" s="76"/>
      <c r="F685" s="80">
        <v>111</v>
      </c>
      <c r="G685" s="74" t="s">
        <v>1079</v>
      </c>
      <c r="I685" s="88" t="e">
        <f>VLOOKUP(B685,'FacEffMapping Final'!C:D,2,0)</f>
        <v>#N/A</v>
      </c>
    </row>
    <row r="686" spans="2:9">
      <c r="B686" s="73"/>
      <c r="C686" s="74"/>
      <c r="D686" s="75">
        <v>100.05</v>
      </c>
      <c r="E686" s="76">
        <v>100.05</v>
      </c>
      <c r="F686" s="77">
        <v>194.02</v>
      </c>
      <c r="G686" s="74" t="s">
        <v>1080</v>
      </c>
      <c r="I686" s="88" t="e">
        <f>VLOOKUP(B686,'FacEffMapping Final'!C:D,2,0)</f>
        <v>#N/A</v>
      </c>
    </row>
  </sheetData>
  <pageMargins left="0" right="0" top="0.26" bottom="0.42" header="0.17" footer="0.17"/>
  <pageSetup scale="78" fitToHeight="13" orientation="portrait" r:id="rId1"/>
  <headerFooter alignWithMargins="0">
    <oddFooter>&amp;C&amp;Z&amp;F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270"/>
  <sheetViews>
    <sheetView workbookViewId="0">
      <pane ySplit="5" topLeftCell="A78" activePane="bottomLeft" state="frozen"/>
      <selection pane="bottomLeft" activeCell="A120" sqref="A120"/>
    </sheetView>
  </sheetViews>
  <sheetFormatPr defaultColWidth="9.1796875" defaultRowHeight="10"/>
  <cols>
    <col min="1" max="1" width="38.26953125" style="9" customWidth="1"/>
    <col min="2" max="2" width="36.453125" style="9" bestFit="1" customWidth="1"/>
    <col min="3" max="3" width="9.453125" style="14" customWidth="1"/>
    <col min="4" max="4" width="36.453125" style="9" hidden="1" customWidth="1"/>
    <col min="5" max="5" width="8.453125" style="15" bestFit="1" customWidth="1"/>
    <col min="6" max="6" width="24.1796875" style="9" bestFit="1" customWidth="1"/>
    <col min="7" max="7" width="15.1796875" style="16" hidden="1" customWidth="1"/>
    <col min="8" max="8" width="32.7265625" style="12" hidden="1" customWidth="1"/>
    <col min="9" max="9" width="38.26953125" style="9" hidden="1" customWidth="1"/>
    <col min="10" max="16384" width="9.1796875" style="9"/>
  </cols>
  <sheetData>
    <row r="1" spans="1:10">
      <c r="A1" s="9" t="s">
        <v>97</v>
      </c>
      <c r="E1" s="55"/>
      <c r="F1" s="9" t="s">
        <v>1081</v>
      </c>
    </row>
    <row r="2" spans="1:10">
      <c r="A2" s="9" t="s">
        <v>1082</v>
      </c>
      <c r="E2" s="56" t="s">
        <v>1083</v>
      </c>
      <c r="F2" s="9" t="s">
        <v>1084</v>
      </c>
    </row>
    <row r="3" spans="1:10">
      <c r="A3" s="9" t="s">
        <v>1085</v>
      </c>
      <c r="E3" s="57"/>
      <c r="F3" s="9" t="s">
        <v>1086</v>
      </c>
    </row>
    <row r="4" spans="1:10">
      <c r="E4" s="90" t="s">
        <v>1087</v>
      </c>
      <c r="F4" s="9" t="s">
        <v>1088</v>
      </c>
    </row>
    <row r="5" spans="1:10" s="3" customFormat="1" ht="11" thickBot="1">
      <c r="A5" s="35" t="s">
        <v>101</v>
      </c>
      <c r="B5" s="33" t="s">
        <v>102</v>
      </c>
      <c r="C5" s="33" t="s">
        <v>103</v>
      </c>
      <c r="D5" s="33" t="s">
        <v>102</v>
      </c>
      <c r="E5" s="34" t="s">
        <v>104</v>
      </c>
      <c r="F5" s="33" t="s">
        <v>105</v>
      </c>
      <c r="G5" s="1" t="s">
        <v>106</v>
      </c>
      <c r="H5" s="2" t="s">
        <v>107</v>
      </c>
      <c r="I5" s="18" t="s">
        <v>101</v>
      </c>
      <c r="J5" s="3" t="s">
        <v>1089</v>
      </c>
    </row>
    <row r="6" spans="1:10" s="3" customFormat="1" ht="10.5">
      <c r="A6" s="4" t="s">
        <v>137</v>
      </c>
      <c r="B6" s="4" t="s">
        <v>137</v>
      </c>
      <c r="C6" s="5">
        <v>2063</v>
      </c>
      <c r="D6" s="4" t="s">
        <v>137</v>
      </c>
      <c r="E6" s="36">
        <v>25</v>
      </c>
      <c r="F6" s="4" t="s">
        <v>9</v>
      </c>
      <c r="G6" s="1"/>
      <c r="H6" s="2"/>
    </row>
    <row r="7" spans="1:10">
      <c r="A7" s="4" t="s">
        <v>120</v>
      </c>
      <c r="B7" s="4" t="s">
        <v>120</v>
      </c>
      <c r="C7" s="5">
        <v>2012</v>
      </c>
      <c r="D7" s="4" t="s">
        <v>120</v>
      </c>
      <c r="E7" s="36">
        <v>25</v>
      </c>
      <c r="F7" s="4" t="s">
        <v>9</v>
      </c>
      <c r="G7" s="7" t="s">
        <v>112</v>
      </c>
      <c r="H7" s="8" t="s">
        <v>113</v>
      </c>
      <c r="I7" s="4" t="s">
        <v>114</v>
      </c>
    </row>
    <row r="8" spans="1:10">
      <c r="A8" s="4" t="s">
        <v>163</v>
      </c>
      <c r="B8" s="4" t="s">
        <v>163</v>
      </c>
      <c r="C8" s="5">
        <v>2030</v>
      </c>
      <c r="D8" s="4" t="s">
        <v>163</v>
      </c>
      <c r="E8" s="36">
        <v>25</v>
      </c>
      <c r="F8" s="4" t="s">
        <v>9</v>
      </c>
      <c r="G8" s="7" t="s">
        <v>112</v>
      </c>
      <c r="H8" s="10" t="s">
        <v>113</v>
      </c>
      <c r="I8" s="4" t="s">
        <v>116</v>
      </c>
    </row>
    <row r="9" spans="1:10">
      <c r="A9" s="4" t="s">
        <v>155</v>
      </c>
      <c r="B9" s="4" t="s">
        <v>155</v>
      </c>
      <c r="C9" s="5">
        <v>2027</v>
      </c>
      <c r="D9" s="4" t="s">
        <v>155</v>
      </c>
      <c r="E9" s="36">
        <v>25</v>
      </c>
      <c r="F9" s="4" t="s">
        <v>9</v>
      </c>
      <c r="G9" s="7" t="s">
        <v>112</v>
      </c>
      <c r="H9" s="11" t="s">
        <v>118</v>
      </c>
      <c r="I9" s="4" t="s">
        <v>119</v>
      </c>
    </row>
    <row r="10" spans="1:10">
      <c r="A10" s="4" t="s">
        <v>129</v>
      </c>
      <c r="B10" s="4" t="s">
        <v>129</v>
      </c>
      <c r="C10" s="5">
        <v>2016</v>
      </c>
      <c r="D10" s="4" t="s">
        <v>129</v>
      </c>
      <c r="E10" s="36">
        <v>25</v>
      </c>
      <c r="F10" s="4" t="s">
        <v>9</v>
      </c>
      <c r="G10" s="7" t="s">
        <v>112</v>
      </c>
      <c r="H10" s="11" t="s">
        <v>118</v>
      </c>
      <c r="I10" s="4" t="s">
        <v>1</v>
      </c>
    </row>
    <row r="11" spans="1:10">
      <c r="A11" s="4" t="s">
        <v>121</v>
      </c>
      <c r="B11" s="4" t="s">
        <v>121</v>
      </c>
      <c r="C11" s="5">
        <v>2013</v>
      </c>
      <c r="D11" s="4" t="s">
        <v>121</v>
      </c>
      <c r="E11" s="36">
        <v>25</v>
      </c>
      <c r="F11" s="4" t="s">
        <v>9</v>
      </c>
      <c r="G11" s="7" t="s">
        <v>122</v>
      </c>
      <c r="H11" s="10" t="s">
        <v>113</v>
      </c>
      <c r="I11" s="4" t="s">
        <v>123</v>
      </c>
    </row>
    <row r="12" spans="1:10">
      <c r="A12" s="4" t="s">
        <v>207</v>
      </c>
      <c r="B12" s="4" t="s">
        <v>207</v>
      </c>
      <c r="C12" s="5">
        <v>2078</v>
      </c>
      <c r="D12" s="4" t="s">
        <v>207</v>
      </c>
      <c r="E12" s="36">
        <v>31.01</v>
      </c>
      <c r="F12" s="4" t="s">
        <v>1090</v>
      </c>
      <c r="G12" s="7" t="s">
        <v>112</v>
      </c>
      <c r="H12" s="10" t="s">
        <v>113</v>
      </c>
      <c r="I12" s="4" t="s">
        <v>125</v>
      </c>
    </row>
    <row r="13" spans="1:10">
      <c r="A13" s="4" t="s">
        <v>296</v>
      </c>
      <c r="B13" s="4" t="s">
        <v>296</v>
      </c>
      <c r="C13" s="5">
        <v>2224</v>
      </c>
      <c r="D13" s="4" t="s">
        <v>296</v>
      </c>
      <c r="E13" s="36">
        <v>97</v>
      </c>
      <c r="F13" s="4" t="s">
        <v>57</v>
      </c>
      <c r="G13" s="7"/>
      <c r="H13" s="10"/>
      <c r="I13" s="4" t="s">
        <v>128</v>
      </c>
    </row>
    <row r="14" spans="1:10">
      <c r="A14" s="4" t="s">
        <v>117</v>
      </c>
      <c r="B14" s="4" t="s">
        <v>117</v>
      </c>
      <c r="C14" s="5">
        <v>2010</v>
      </c>
      <c r="D14" s="4" t="s">
        <v>117</v>
      </c>
      <c r="E14" s="36">
        <v>25</v>
      </c>
      <c r="F14" s="4" t="s">
        <v>9</v>
      </c>
      <c r="G14" s="7" t="s">
        <v>112</v>
      </c>
      <c r="H14" s="10" t="s">
        <v>113</v>
      </c>
      <c r="I14" s="4" t="s">
        <v>130</v>
      </c>
    </row>
    <row r="15" spans="1:10">
      <c r="A15" s="4" t="s">
        <v>153</v>
      </c>
      <c r="B15" s="4" t="s">
        <v>153</v>
      </c>
      <c r="C15" s="5">
        <v>2026</v>
      </c>
      <c r="D15" s="4" t="s">
        <v>153</v>
      </c>
      <c r="E15" s="36">
        <v>25</v>
      </c>
      <c r="F15" s="4" t="s">
        <v>9</v>
      </c>
      <c r="G15" s="7" t="s">
        <v>134</v>
      </c>
      <c r="H15" s="10" t="s">
        <v>113</v>
      </c>
      <c r="I15" s="4" t="s">
        <v>32</v>
      </c>
    </row>
    <row r="16" spans="1:10">
      <c r="A16" s="4" t="s">
        <v>124</v>
      </c>
      <c r="B16" s="4" t="s">
        <v>124</v>
      </c>
      <c r="C16" s="5">
        <v>2014</v>
      </c>
      <c r="D16" s="4" t="s">
        <v>124</v>
      </c>
      <c r="E16" s="36">
        <v>25</v>
      </c>
      <c r="F16" s="4" t="s">
        <v>9</v>
      </c>
      <c r="G16" s="7" t="s">
        <v>112</v>
      </c>
      <c r="H16" s="10" t="s">
        <v>113</v>
      </c>
      <c r="I16" s="4" t="s">
        <v>136</v>
      </c>
    </row>
    <row r="17" spans="1:9">
      <c r="A17" s="4" t="s">
        <v>133</v>
      </c>
      <c r="B17" s="4" t="s">
        <v>133</v>
      </c>
      <c r="C17" s="5">
        <v>2018</v>
      </c>
      <c r="D17" s="4" t="s">
        <v>133</v>
      </c>
      <c r="E17" s="36">
        <v>25</v>
      </c>
      <c r="F17" s="4" t="s">
        <v>9</v>
      </c>
      <c r="G17" s="7" t="s">
        <v>134</v>
      </c>
      <c r="H17" s="10" t="s">
        <v>113</v>
      </c>
      <c r="I17" s="4" t="s">
        <v>137</v>
      </c>
    </row>
    <row r="18" spans="1:9">
      <c r="A18" s="4" t="s">
        <v>183</v>
      </c>
      <c r="B18" s="4" t="s">
        <v>201</v>
      </c>
      <c r="C18" s="5">
        <v>2072</v>
      </c>
      <c r="D18" s="4" t="s">
        <v>201</v>
      </c>
      <c r="E18" s="36">
        <v>25</v>
      </c>
      <c r="F18" s="4" t="s">
        <v>9</v>
      </c>
      <c r="G18" s="7" t="s">
        <v>134</v>
      </c>
      <c r="H18" s="10" t="s">
        <v>113</v>
      </c>
      <c r="I18" s="4" t="s">
        <v>120</v>
      </c>
    </row>
    <row r="19" spans="1:9" ht="10.5">
      <c r="A19" s="89" t="s">
        <v>73</v>
      </c>
      <c r="B19" s="91" t="s">
        <v>125</v>
      </c>
      <c r="C19" s="5">
        <v>2837</v>
      </c>
      <c r="D19" s="4" t="s">
        <v>7</v>
      </c>
      <c r="E19" s="36">
        <v>25</v>
      </c>
      <c r="F19" s="4" t="s">
        <v>9</v>
      </c>
      <c r="G19" s="7" t="s">
        <v>134</v>
      </c>
      <c r="H19" s="10" t="s">
        <v>113</v>
      </c>
      <c r="I19" s="4" t="s">
        <v>163</v>
      </c>
    </row>
    <row r="20" spans="1:9">
      <c r="A20" s="4" t="s">
        <v>213</v>
      </c>
      <c r="B20" s="4" t="s">
        <v>214</v>
      </c>
      <c r="C20" s="5">
        <v>2082</v>
      </c>
      <c r="D20" s="4" t="s">
        <v>213</v>
      </c>
      <c r="E20" s="36">
        <v>65</v>
      </c>
      <c r="F20" s="4" t="s">
        <v>1091</v>
      </c>
      <c r="G20" s="7" t="s">
        <v>134</v>
      </c>
      <c r="H20" s="10" t="s">
        <v>113</v>
      </c>
      <c r="I20" s="4" t="s">
        <v>155</v>
      </c>
    </row>
    <row r="21" spans="1:9">
      <c r="A21" s="10" t="s">
        <v>234</v>
      </c>
      <c r="B21" s="4" t="s">
        <v>235</v>
      </c>
      <c r="C21" s="5">
        <v>2135</v>
      </c>
      <c r="D21" s="4" t="s">
        <v>235</v>
      </c>
      <c r="E21" s="36">
        <v>57</v>
      </c>
      <c r="F21" s="4" t="s">
        <v>1092</v>
      </c>
      <c r="G21" s="7" t="s">
        <v>134</v>
      </c>
      <c r="H21" s="10" t="s">
        <v>113</v>
      </c>
      <c r="I21" s="9" t="s">
        <v>129</v>
      </c>
    </row>
    <row r="22" spans="1:9">
      <c r="A22" s="4" t="s">
        <v>264</v>
      </c>
      <c r="B22" s="4" t="s">
        <v>265</v>
      </c>
      <c r="C22" s="5">
        <v>2182</v>
      </c>
      <c r="D22" s="4" t="s">
        <v>1093</v>
      </c>
      <c r="E22" s="36">
        <v>65</v>
      </c>
      <c r="F22" s="4" t="s">
        <v>1091</v>
      </c>
      <c r="G22" s="7" t="s">
        <v>134</v>
      </c>
      <c r="H22" s="10" t="s">
        <v>113</v>
      </c>
      <c r="I22" s="4" t="s">
        <v>121</v>
      </c>
    </row>
    <row r="23" spans="1:9">
      <c r="A23" s="4" t="s">
        <v>1094</v>
      </c>
      <c r="B23" s="4" t="s">
        <v>226</v>
      </c>
      <c r="C23" s="5">
        <v>2116</v>
      </c>
      <c r="D23" s="4" t="s">
        <v>226</v>
      </c>
      <c r="E23" s="36">
        <v>60</v>
      </c>
      <c r="F23" s="4" t="s">
        <v>42</v>
      </c>
      <c r="G23" s="7" t="s">
        <v>134</v>
      </c>
      <c r="H23" s="10" t="s">
        <v>113</v>
      </c>
      <c r="I23" s="4" t="s">
        <v>117</v>
      </c>
    </row>
    <row r="24" spans="1:9">
      <c r="A24" s="10" t="s">
        <v>151</v>
      </c>
      <c r="B24" s="4" t="s">
        <v>152</v>
      </c>
      <c r="C24" s="5">
        <v>2024</v>
      </c>
      <c r="D24" s="4" t="s">
        <v>152</v>
      </c>
      <c r="E24" s="36">
        <v>57</v>
      </c>
      <c r="F24" s="4" t="s">
        <v>1092</v>
      </c>
      <c r="G24" s="7" t="s">
        <v>134</v>
      </c>
      <c r="H24" s="10" t="s">
        <v>113</v>
      </c>
      <c r="I24" s="4" t="s">
        <v>153</v>
      </c>
    </row>
    <row r="25" spans="1:9">
      <c r="A25" s="4" t="s">
        <v>347</v>
      </c>
      <c r="B25" s="4" t="s">
        <v>347</v>
      </c>
      <c r="C25" s="5">
        <v>2280</v>
      </c>
      <c r="D25" s="4" t="s">
        <v>347</v>
      </c>
      <c r="E25" s="36">
        <v>40</v>
      </c>
      <c r="F25" s="4" t="s">
        <v>1095</v>
      </c>
      <c r="G25" s="7" t="s">
        <v>134</v>
      </c>
      <c r="H25" s="10" t="s">
        <v>113</v>
      </c>
      <c r="I25" s="4" t="s">
        <v>124</v>
      </c>
    </row>
    <row r="26" spans="1:9">
      <c r="A26" s="10" t="s">
        <v>349</v>
      </c>
      <c r="B26" s="4" t="s">
        <v>350</v>
      </c>
      <c r="C26" s="5">
        <v>2281</v>
      </c>
      <c r="D26" s="4" t="s">
        <v>313</v>
      </c>
      <c r="E26" s="36">
        <v>41</v>
      </c>
      <c r="F26" s="4" t="s">
        <v>95</v>
      </c>
      <c r="G26" s="7" t="s">
        <v>134</v>
      </c>
      <c r="H26" s="10" t="s">
        <v>113</v>
      </c>
      <c r="I26" s="4" t="s">
        <v>133</v>
      </c>
    </row>
    <row r="27" spans="1:9">
      <c r="A27" s="4" t="s">
        <v>363</v>
      </c>
      <c r="B27" s="4" t="s">
        <v>363</v>
      </c>
      <c r="C27" s="5">
        <v>2614</v>
      </c>
      <c r="D27" s="4" t="s">
        <v>363</v>
      </c>
      <c r="E27" s="36">
        <v>59.01</v>
      </c>
      <c r="F27" s="4" t="s">
        <v>1096</v>
      </c>
      <c r="G27" s="7" t="s">
        <v>134</v>
      </c>
      <c r="H27" s="10" t="s">
        <v>113</v>
      </c>
      <c r="I27" s="17" t="s">
        <v>183</v>
      </c>
    </row>
    <row r="28" spans="1:9">
      <c r="A28" s="4" t="s">
        <v>173</v>
      </c>
      <c r="B28" s="4" t="s">
        <v>173</v>
      </c>
      <c r="C28" s="5">
        <v>2719</v>
      </c>
      <c r="D28" s="4" t="s">
        <v>173</v>
      </c>
      <c r="E28" s="36">
        <v>59.02</v>
      </c>
      <c r="F28" s="4" t="s">
        <v>1097</v>
      </c>
      <c r="G28" s="7" t="s">
        <v>112</v>
      </c>
      <c r="H28" s="10" t="s">
        <v>113</v>
      </c>
      <c r="I28" s="4" t="s">
        <v>186</v>
      </c>
    </row>
    <row r="29" spans="1:9">
      <c r="A29" s="10" t="s">
        <v>557</v>
      </c>
      <c r="B29" s="4" t="s">
        <v>558</v>
      </c>
      <c r="C29" s="5">
        <v>2822</v>
      </c>
      <c r="D29" s="4" t="s">
        <v>558</v>
      </c>
      <c r="E29" s="36">
        <v>57</v>
      </c>
      <c r="F29" s="4" t="s">
        <v>1092</v>
      </c>
      <c r="G29" s="7" t="s">
        <v>134</v>
      </c>
      <c r="H29" s="10" t="s">
        <v>113</v>
      </c>
      <c r="I29" s="4" t="s">
        <v>189</v>
      </c>
    </row>
    <row r="30" spans="1:9">
      <c r="A30" s="92" t="s">
        <v>79</v>
      </c>
      <c r="B30" s="54" t="s">
        <v>135</v>
      </c>
      <c r="C30" s="5">
        <v>2020</v>
      </c>
      <c r="D30" s="4" t="s">
        <v>7</v>
      </c>
      <c r="E30" s="36">
        <v>25</v>
      </c>
      <c r="F30" s="4" t="s">
        <v>9</v>
      </c>
      <c r="G30" s="7" t="s">
        <v>134</v>
      </c>
      <c r="H30" s="10" t="s">
        <v>113</v>
      </c>
      <c r="I30" s="4" t="s">
        <v>111</v>
      </c>
    </row>
    <row r="31" spans="1:9">
      <c r="A31" s="4" t="s">
        <v>36</v>
      </c>
      <c r="B31" s="4" t="s">
        <v>36</v>
      </c>
      <c r="C31" s="5">
        <v>2245</v>
      </c>
      <c r="D31" s="4" t="s">
        <v>36</v>
      </c>
      <c r="E31" s="36">
        <v>46</v>
      </c>
      <c r="F31" s="4" t="s">
        <v>38</v>
      </c>
      <c r="G31" s="7" t="s">
        <v>112</v>
      </c>
      <c r="H31" s="10" t="s">
        <v>113</v>
      </c>
      <c r="I31" s="4" t="s">
        <v>195</v>
      </c>
    </row>
    <row r="32" spans="1:9">
      <c r="A32" s="4" t="s">
        <v>116</v>
      </c>
      <c r="B32" s="4" t="s">
        <v>116</v>
      </c>
      <c r="C32" s="5">
        <v>2654</v>
      </c>
      <c r="D32" s="4" t="s">
        <v>116</v>
      </c>
      <c r="E32" s="36">
        <v>6</v>
      </c>
      <c r="F32" s="4" t="s">
        <v>3</v>
      </c>
      <c r="G32" s="7" t="s">
        <v>134</v>
      </c>
      <c r="H32" s="10" t="s">
        <v>113</v>
      </c>
      <c r="I32" s="4" t="s">
        <v>182</v>
      </c>
    </row>
    <row r="33" spans="1:10">
      <c r="A33" s="4" t="s">
        <v>1098</v>
      </c>
      <c r="B33" s="4" t="s">
        <v>244</v>
      </c>
      <c r="C33" s="5">
        <v>2147</v>
      </c>
      <c r="D33" s="4" t="s">
        <v>244</v>
      </c>
      <c r="E33" s="36">
        <v>41</v>
      </c>
      <c r="F33" s="4" t="s">
        <v>95</v>
      </c>
      <c r="G33" s="7" t="s">
        <v>134</v>
      </c>
      <c r="H33" s="10" t="s">
        <v>113</v>
      </c>
      <c r="I33" s="4" t="s">
        <v>7</v>
      </c>
    </row>
    <row r="34" spans="1:10">
      <c r="A34" s="4" t="s">
        <v>1099</v>
      </c>
      <c r="B34" s="4" t="s">
        <v>337</v>
      </c>
      <c r="C34" s="5">
        <v>2282</v>
      </c>
      <c r="D34" s="4" t="s">
        <v>337</v>
      </c>
      <c r="E34" s="36">
        <v>41</v>
      </c>
      <c r="F34" s="4" t="s">
        <v>95</v>
      </c>
      <c r="G34" s="7" t="s">
        <v>134</v>
      </c>
      <c r="H34" s="10" t="s">
        <v>113</v>
      </c>
      <c r="I34" s="4" t="s">
        <v>208</v>
      </c>
    </row>
    <row r="35" spans="1:10">
      <c r="A35" s="4" t="s">
        <v>175</v>
      </c>
      <c r="B35" s="4" t="s">
        <v>175</v>
      </c>
      <c r="C35" s="5">
        <v>2266</v>
      </c>
      <c r="D35" s="4" t="s">
        <v>175</v>
      </c>
      <c r="E35" s="36">
        <v>59.02</v>
      </c>
      <c r="F35" s="4" t="s">
        <v>1097</v>
      </c>
      <c r="G35" s="7" t="s">
        <v>112</v>
      </c>
      <c r="H35" s="10" t="s">
        <v>113</v>
      </c>
      <c r="I35" s="4" t="s">
        <v>215</v>
      </c>
    </row>
    <row r="36" spans="1:10">
      <c r="A36" s="4" t="s">
        <v>501</v>
      </c>
      <c r="B36" s="4" t="s">
        <v>501</v>
      </c>
      <c r="C36" s="5">
        <v>2720</v>
      </c>
      <c r="D36" s="4" t="s">
        <v>501</v>
      </c>
      <c r="E36" s="36">
        <v>53</v>
      </c>
      <c r="F36" s="4" t="s">
        <v>673</v>
      </c>
      <c r="G36" s="7" t="s">
        <v>134</v>
      </c>
      <c r="H36" s="10" t="s">
        <v>113</v>
      </c>
      <c r="I36" s="4" t="s">
        <v>218</v>
      </c>
    </row>
    <row r="37" spans="1:10">
      <c r="A37" s="4" t="s">
        <v>186</v>
      </c>
      <c r="B37" s="4" t="s">
        <v>186</v>
      </c>
      <c r="C37" s="5">
        <v>2751</v>
      </c>
      <c r="D37" s="4" t="s">
        <v>186</v>
      </c>
      <c r="E37" s="36">
        <v>25</v>
      </c>
      <c r="F37" s="4" t="s">
        <v>9</v>
      </c>
      <c r="G37" s="7" t="s">
        <v>112</v>
      </c>
      <c r="H37" s="10" t="s">
        <v>113</v>
      </c>
      <c r="I37" s="4" t="s">
        <v>224</v>
      </c>
    </row>
    <row r="38" spans="1:10">
      <c r="A38" s="92" t="s">
        <v>91</v>
      </c>
      <c r="B38" s="54" t="s">
        <v>16</v>
      </c>
      <c r="C38" s="5">
        <v>2039</v>
      </c>
      <c r="D38" s="4" t="s">
        <v>16</v>
      </c>
      <c r="E38" s="36">
        <v>37</v>
      </c>
      <c r="F38" s="4" t="s">
        <v>18</v>
      </c>
      <c r="G38" s="7" t="s">
        <v>134</v>
      </c>
      <c r="H38" s="10" t="s">
        <v>113</v>
      </c>
      <c r="I38" s="4" t="s">
        <v>23</v>
      </c>
      <c r="J38" s="9" t="s">
        <v>1100</v>
      </c>
    </row>
    <row r="39" spans="1:10">
      <c r="A39" s="58" t="s">
        <v>245</v>
      </c>
      <c r="B39" s="58" t="s">
        <v>568</v>
      </c>
      <c r="C39" s="59">
        <v>2912</v>
      </c>
      <c r="D39" s="58" t="s">
        <v>568</v>
      </c>
      <c r="E39" s="60">
        <v>60</v>
      </c>
      <c r="F39" s="58" t="s">
        <v>42</v>
      </c>
      <c r="G39" s="7" t="s">
        <v>134</v>
      </c>
      <c r="H39" s="10" t="s">
        <v>113</v>
      </c>
      <c r="I39" s="4" t="s">
        <v>74</v>
      </c>
    </row>
    <row r="40" spans="1:10">
      <c r="A40" s="4" t="s">
        <v>285</v>
      </c>
      <c r="B40" s="4" t="s">
        <v>525</v>
      </c>
      <c r="C40" s="5">
        <v>2676</v>
      </c>
      <c r="D40" s="4" t="s">
        <v>525</v>
      </c>
      <c r="E40" s="36">
        <v>60</v>
      </c>
      <c r="F40" s="4" t="s">
        <v>42</v>
      </c>
      <c r="G40" s="7" t="s">
        <v>134</v>
      </c>
      <c r="H40" s="10" t="s">
        <v>113</v>
      </c>
      <c r="I40" s="4" t="s">
        <v>180</v>
      </c>
      <c r="J40" s="9" t="s">
        <v>1101</v>
      </c>
    </row>
    <row r="41" spans="1:10">
      <c r="A41" s="4" t="s">
        <v>283</v>
      </c>
      <c r="B41" s="4" t="s">
        <v>544</v>
      </c>
      <c r="C41" s="5">
        <v>2759</v>
      </c>
      <c r="D41" s="4" t="s">
        <v>544</v>
      </c>
      <c r="E41" s="36">
        <v>60</v>
      </c>
      <c r="F41" s="4" t="s">
        <v>42</v>
      </c>
      <c r="G41" s="7" t="s">
        <v>134</v>
      </c>
      <c r="H41" s="10" t="s">
        <v>113</v>
      </c>
      <c r="I41" s="4" t="s">
        <v>210</v>
      </c>
      <c r="J41" s="9" t="s">
        <v>1102</v>
      </c>
    </row>
    <row r="42" spans="1:10">
      <c r="A42" s="4" t="s">
        <v>328</v>
      </c>
      <c r="B42" s="4" t="s">
        <v>281</v>
      </c>
      <c r="C42" s="5">
        <v>2205</v>
      </c>
      <c r="D42" s="4" t="s">
        <v>281</v>
      </c>
      <c r="E42" s="36">
        <v>60</v>
      </c>
      <c r="F42" s="4" t="s">
        <v>42</v>
      </c>
      <c r="G42" s="7" t="s">
        <v>134</v>
      </c>
      <c r="H42" s="10" t="s">
        <v>113</v>
      </c>
      <c r="I42" s="4" t="s">
        <v>158</v>
      </c>
    </row>
    <row r="43" spans="1:10">
      <c r="A43" s="4" t="s">
        <v>378</v>
      </c>
      <c r="B43" s="4" t="s">
        <v>237</v>
      </c>
      <c r="C43" s="5">
        <v>2139</v>
      </c>
      <c r="D43" s="4" t="s">
        <v>237</v>
      </c>
      <c r="E43" s="36">
        <v>60</v>
      </c>
      <c r="F43" s="4" t="s">
        <v>42</v>
      </c>
      <c r="G43" s="7" t="s">
        <v>134</v>
      </c>
      <c r="H43" s="10" t="s">
        <v>113</v>
      </c>
      <c r="I43" s="4" t="s">
        <v>197</v>
      </c>
    </row>
    <row r="44" spans="1:10">
      <c r="A44" s="4" t="s">
        <v>230</v>
      </c>
      <c r="B44" s="4" t="s">
        <v>443</v>
      </c>
      <c r="C44" s="5">
        <v>2460</v>
      </c>
      <c r="D44" s="4" t="s">
        <v>443</v>
      </c>
      <c r="E44" s="36">
        <v>60</v>
      </c>
      <c r="F44" s="4" t="s">
        <v>42</v>
      </c>
      <c r="G44" s="7" t="s">
        <v>134</v>
      </c>
      <c r="H44" s="10" t="s">
        <v>113</v>
      </c>
      <c r="I44" s="4" t="s">
        <v>200</v>
      </c>
    </row>
    <row r="45" spans="1:10">
      <c r="A45" s="4" t="s">
        <v>393</v>
      </c>
      <c r="B45" s="4" t="s">
        <v>541</v>
      </c>
      <c r="C45" s="5">
        <v>2736</v>
      </c>
      <c r="D45" s="4" t="s">
        <v>541</v>
      </c>
      <c r="E45" s="36">
        <v>60</v>
      </c>
      <c r="F45" s="4" t="s">
        <v>42</v>
      </c>
      <c r="G45" s="7" t="s">
        <v>134</v>
      </c>
      <c r="H45" s="10" t="s">
        <v>113</v>
      </c>
      <c r="I45" s="4" t="s">
        <v>193</v>
      </c>
    </row>
    <row r="46" spans="1:10">
      <c r="A46" s="4" t="s">
        <v>510</v>
      </c>
      <c r="B46" s="4" t="s">
        <v>422</v>
      </c>
      <c r="C46" s="5">
        <v>2385</v>
      </c>
      <c r="D46" s="4" t="s">
        <v>422</v>
      </c>
      <c r="E46" s="36">
        <v>60</v>
      </c>
      <c r="F46" s="4" t="s">
        <v>42</v>
      </c>
      <c r="G46" s="7" t="s">
        <v>134</v>
      </c>
      <c r="H46" s="10" t="s">
        <v>113</v>
      </c>
      <c r="I46" s="4" t="s">
        <v>207</v>
      </c>
    </row>
    <row r="47" spans="1:10">
      <c r="A47" s="4" t="s">
        <v>294</v>
      </c>
      <c r="B47" s="4" t="s">
        <v>84</v>
      </c>
      <c r="C47" s="5">
        <v>2265</v>
      </c>
      <c r="D47" s="4" t="s">
        <v>84</v>
      </c>
      <c r="E47" s="36">
        <v>60</v>
      </c>
      <c r="F47" s="4" t="s">
        <v>42</v>
      </c>
      <c r="G47" s="7" t="s">
        <v>134</v>
      </c>
      <c r="H47" s="10" t="s">
        <v>113</v>
      </c>
      <c r="I47" s="4" t="s">
        <v>229</v>
      </c>
    </row>
    <row r="48" spans="1:10">
      <c r="A48" s="4" t="s">
        <v>282</v>
      </c>
      <c r="B48" s="4" t="s">
        <v>506</v>
      </c>
      <c r="C48" s="5">
        <v>2641</v>
      </c>
      <c r="D48" s="4" t="s">
        <v>506</v>
      </c>
      <c r="E48" s="36">
        <v>60</v>
      </c>
      <c r="F48" s="4" t="s">
        <v>42</v>
      </c>
      <c r="G48" s="7" t="s">
        <v>112</v>
      </c>
      <c r="H48" s="10" t="s">
        <v>113</v>
      </c>
      <c r="I48" s="17" t="s">
        <v>204</v>
      </c>
    </row>
    <row r="49" spans="1:9">
      <c r="A49" s="4" t="s">
        <v>288</v>
      </c>
      <c r="B49" s="4" t="s">
        <v>531</v>
      </c>
      <c r="C49" s="5">
        <v>2681</v>
      </c>
      <c r="D49" s="4" t="s">
        <v>531</v>
      </c>
      <c r="E49" s="36">
        <v>60</v>
      </c>
      <c r="F49" s="4" t="s">
        <v>42</v>
      </c>
      <c r="G49" s="7" t="s">
        <v>112</v>
      </c>
      <c r="H49" s="10" t="s">
        <v>113</v>
      </c>
      <c r="I49" s="4" t="s">
        <v>221</v>
      </c>
    </row>
    <row r="50" spans="1:9">
      <c r="A50" s="4" t="s">
        <v>297</v>
      </c>
      <c r="B50" s="4" t="s">
        <v>522</v>
      </c>
      <c r="C50" s="5">
        <v>2667</v>
      </c>
      <c r="D50" s="4" t="s">
        <v>522</v>
      </c>
      <c r="E50" s="36">
        <v>60</v>
      </c>
      <c r="F50" s="4" t="s">
        <v>42</v>
      </c>
      <c r="G50" s="7" t="s">
        <v>134</v>
      </c>
      <c r="H50" s="10" t="s">
        <v>113</v>
      </c>
      <c r="I50" s="4" t="s">
        <v>209</v>
      </c>
    </row>
    <row r="51" spans="1:9">
      <c r="A51" s="4" t="s">
        <v>303</v>
      </c>
      <c r="B51" s="4" t="s">
        <v>514</v>
      </c>
      <c r="C51" s="5">
        <v>2651</v>
      </c>
      <c r="D51" s="4" t="s">
        <v>514</v>
      </c>
      <c r="E51" s="36">
        <v>60</v>
      </c>
      <c r="F51" s="4" t="s">
        <v>42</v>
      </c>
      <c r="G51" s="7" t="s">
        <v>134</v>
      </c>
      <c r="H51" s="10" t="s">
        <v>113</v>
      </c>
      <c r="I51" s="4" t="s">
        <v>16</v>
      </c>
    </row>
    <row r="52" spans="1:9">
      <c r="A52" s="4" t="s">
        <v>308</v>
      </c>
      <c r="B52" s="4" t="s">
        <v>495</v>
      </c>
      <c r="C52" s="5">
        <v>2635</v>
      </c>
      <c r="D52" s="4" t="s">
        <v>495</v>
      </c>
      <c r="E52" s="36">
        <v>60</v>
      </c>
      <c r="F52" s="4" t="s">
        <v>42</v>
      </c>
      <c r="G52" s="7" t="s">
        <v>112</v>
      </c>
      <c r="H52" s="10" t="s">
        <v>113</v>
      </c>
      <c r="I52" s="4" t="s">
        <v>260</v>
      </c>
    </row>
    <row r="53" spans="1:9">
      <c r="A53" s="4" t="s">
        <v>310</v>
      </c>
      <c r="B53" s="4" t="s">
        <v>468</v>
      </c>
      <c r="C53" s="5">
        <v>2601</v>
      </c>
      <c r="D53" s="4" t="s">
        <v>468</v>
      </c>
      <c r="E53" s="36">
        <v>60</v>
      </c>
      <c r="F53" s="4" t="s">
        <v>42</v>
      </c>
      <c r="G53" s="7" t="s">
        <v>134</v>
      </c>
      <c r="H53" s="10" t="s">
        <v>113</v>
      </c>
      <c r="I53" s="4" t="s">
        <v>263</v>
      </c>
    </row>
    <row r="54" spans="1:9">
      <c r="A54" s="4" t="s">
        <v>325</v>
      </c>
      <c r="B54" s="4" t="s">
        <v>466</v>
      </c>
      <c r="C54" s="5">
        <v>2596</v>
      </c>
      <c r="D54" s="4" t="s">
        <v>466</v>
      </c>
      <c r="E54" s="36">
        <v>60</v>
      </c>
      <c r="F54" s="4" t="s">
        <v>42</v>
      </c>
      <c r="G54" s="7" t="s">
        <v>134</v>
      </c>
      <c r="H54" s="10" t="s">
        <v>113</v>
      </c>
      <c r="I54" s="4" t="s">
        <v>174</v>
      </c>
    </row>
    <row r="55" spans="1:9">
      <c r="A55" s="4" t="s">
        <v>184</v>
      </c>
      <c r="B55" s="4" t="s">
        <v>185</v>
      </c>
      <c r="C55" s="5">
        <v>2061</v>
      </c>
      <c r="D55" s="4" t="s">
        <v>185</v>
      </c>
      <c r="E55" s="36">
        <v>60</v>
      </c>
      <c r="F55" s="4" t="s">
        <v>42</v>
      </c>
      <c r="G55" s="7" t="s">
        <v>134</v>
      </c>
      <c r="H55" s="10" t="s">
        <v>113</v>
      </c>
      <c r="I55" s="4" t="s">
        <v>169</v>
      </c>
    </row>
    <row r="56" spans="1:9">
      <c r="A56" s="4" t="s">
        <v>330</v>
      </c>
      <c r="B56" s="4" t="s">
        <v>538</v>
      </c>
      <c r="C56" s="5">
        <v>2735</v>
      </c>
      <c r="D56" s="4" t="s">
        <v>538</v>
      </c>
      <c r="E56" s="36">
        <v>60</v>
      </c>
      <c r="F56" s="4" t="s">
        <v>42</v>
      </c>
      <c r="G56" s="7" t="s">
        <v>112</v>
      </c>
      <c r="H56" s="10" t="s">
        <v>113</v>
      </c>
      <c r="I56" s="4" t="s">
        <v>300</v>
      </c>
    </row>
    <row r="57" spans="1:9">
      <c r="A57" s="4" t="s">
        <v>335</v>
      </c>
      <c r="B57" s="4" t="s">
        <v>476</v>
      </c>
      <c r="C57" s="5">
        <v>2608</v>
      </c>
      <c r="D57" s="4" t="s">
        <v>476</v>
      </c>
      <c r="E57" s="36">
        <v>60</v>
      </c>
      <c r="F57" s="4" t="s">
        <v>42</v>
      </c>
      <c r="G57" s="7" t="s">
        <v>134</v>
      </c>
      <c r="H57" s="10" t="s">
        <v>113</v>
      </c>
      <c r="I57" s="4" t="s">
        <v>109</v>
      </c>
    </row>
    <row r="58" spans="1:9">
      <c r="A58" s="4" t="s">
        <v>504</v>
      </c>
      <c r="B58" s="4" t="s">
        <v>505</v>
      </c>
      <c r="C58" s="5">
        <v>2640</v>
      </c>
      <c r="D58" s="4" t="s">
        <v>505</v>
      </c>
      <c r="E58" s="36">
        <v>60</v>
      </c>
      <c r="F58" s="4" t="s">
        <v>42</v>
      </c>
      <c r="G58" s="7" t="s">
        <v>112</v>
      </c>
      <c r="H58" s="10" t="s">
        <v>113</v>
      </c>
      <c r="I58" s="4" t="s">
        <v>347</v>
      </c>
    </row>
    <row r="59" spans="1:9">
      <c r="A59" s="4" t="s">
        <v>355</v>
      </c>
      <c r="B59" s="4" t="s">
        <v>412</v>
      </c>
      <c r="C59" s="5">
        <v>2369</v>
      </c>
      <c r="D59" s="4" t="s">
        <v>412</v>
      </c>
      <c r="E59" s="36">
        <v>60</v>
      </c>
      <c r="F59" s="4" t="s">
        <v>42</v>
      </c>
      <c r="G59" s="7" t="s">
        <v>134</v>
      </c>
      <c r="H59" s="10" t="s">
        <v>113</v>
      </c>
      <c r="I59" s="4" t="s">
        <v>262</v>
      </c>
    </row>
    <row r="60" spans="1:9">
      <c r="A60" s="4" t="s">
        <v>266</v>
      </c>
      <c r="B60" s="4" t="s">
        <v>267</v>
      </c>
      <c r="C60" s="5">
        <v>2186</v>
      </c>
      <c r="D60" s="4" t="s">
        <v>267</v>
      </c>
      <c r="E60" s="36">
        <v>60</v>
      </c>
      <c r="F60" s="4" t="s">
        <v>42</v>
      </c>
      <c r="G60" s="7" t="s">
        <v>134</v>
      </c>
      <c r="H60" s="10" t="s">
        <v>113</v>
      </c>
      <c r="I60" s="4" t="s">
        <v>313</v>
      </c>
    </row>
    <row r="61" spans="1:9">
      <c r="A61" s="4" t="s">
        <v>336</v>
      </c>
      <c r="B61" s="4" t="s">
        <v>565</v>
      </c>
      <c r="C61" s="5">
        <v>2885</v>
      </c>
      <c r="D61" s="4" t="s">
        <v>565</v>
      </c>
      <c r="E61" s="36">
        <v>60</v>
      </c>
      <c r="F61" s="4" t="s">
        <v>42</v>
      </c>
      <c r="G61" s="7" t="s">
        <v>134</v>
      </c>
      <c r="H61" s="10" t="s">
        <v>113</v>
      </c>
      <c r="I61" s="4" t="s">
        <v>244</v>
      </c>
    </row>
    <row r="62" spans="1:9">
      <c r="A62" s="4" t="s">
        <v>339</v>
      </c>
      <c r="B62" s="4" t="s">
        <v>479</v>
      </c>
      <c r="C62" s="5">
        <v>2618</v>
      </c>
      <c r="D62" s="4" t="s">
        <v>479</v>
      </c>
      <c r="E62" s="36">
        <v>60</v>
      </c>
      <c r="F62" s="4" t="s">
        <v>42</v>
      </c>
      <c r="G62" s="7" t="s">
        <v>134</v>
      </c>
      <c r="H62" s="10" t="s">
        <v>113</v>
      </c>
      <c r="I62" s="9" t="s">
        <v>337</v>
      </c>
    </row>
    <row r="63" spans="1:9">
      <c r="A63" s="4" t="s">
        <v>301</v>
      </c>
      <c r="B63" s="4" t="s">
        <v>302</v>
      </c>
      <c r="C63" s="5">
        <v>2231</v>
      </c>
      <c r="D63" s="4" t="s">
        <v>302</v>
      </c>
      <c r="E63" s="36">
        <v>60</v>
      </c>
      <c r="F63" s="4" t="s">
        <v>42</v>
      </c>
      <c r="G63" s="7" t="s">
        <v>134</v>
      </c>
      <c r="H63" s="10" t="s">
        <v>113</v>
      </c>
      <c r="I63" s="4" t="s">
        <v>93</v>
      </c>
    </row>
    <row r="64" spans="1:9">
      <c r="A64" s="4" t="s">
        <v>1103</v>
      </c>
      <c r="B64" s="4" t="s">
        <v>503</v>
      </c>
      <c r="C64" s="5">
        <v>2639</v>
      </c>
      <c r="D64" s="4" t="s">
        <v>503</v>
      </c>
      <c r="E64" s="36">
        <v>60</v>
      </c>
      <c r="F64" s="4" t="s">
        <v>42</v>
      </c>
      <c r="G64" s="7" t="s">
        <v>134</v>
      </c>
      <c r="H64" s="10" t="s">
        <v>113</v>
      </c>
      <c r="I64" s="4" t="s">
        <v>351</v>
      </c>
    </row>
    <row r="65" spans="1:9">
      <c r="A65" s="4" t="s">
        <v>346</v>
      </c>
      <c r="B65" s="4" t="s">
        <v>528</v>
      </c>
      <c r="C65" s="5">
        <v>2679</v>
      </c>
      <c r="D65" s="4" t="s">
        <v>528</v>
      </c>
      <c r="E65" s="36">
        <v>60</v>
      </c>
      <c r="F65" s="4" t="s">
        <v>42</v>
      </c>
      <c r="G65" s="7" t="s">
        <v>134</v>
      </c>
      <c r="H65" s="10" t="s">
        <v>113</v>
      </c>
      <c r="I65" s="4" t="s">
        <v>357</v>
      </c>
    </row>
    <row r="66" spans="1:9">
      <c r="A66" s="4" t="s">
        <v>348</v>
      </c>
      <c r="B66" s="4" t="s">
        <v>532</v>
      </c>
      <c r="C66" s="5">
        <v>2685</v>
      </c>
      <c r="D66" s="4" t="s">
        <v>532</v>
      </c>
      <c r="E66" s="36">
        <v>60</v>
      </c>
      <c r="F66" s="4" t="s">
        <v>42</v>
      </c>
      <c r="G66" s="7" t="s">
        <v>134</v>
      </c>
      <c r="H66" s="10" t="s">
        <v>113</v>
      </c>
      <c r="I66" s="4" t="s">
        <v>360</v>
      </c>
    </row>
    <row r="67" spans="1:9">
      <c r="A67" s="4" t="s">
        <v>353</v>
      </c>
      <c r="B67" s="4" t="s">
        <v>562</v>
      </c>
      <c r="C67" s="5">
        <v>2855</v>
      </c>
      <c r="D67" s="4" t="s">
        <v>562</v>
      </c>
      <c r="E67" s="36">
        <v>60</v>
      </c>
      <c r="F67" s="4" t="s">
        <v>42</v>
      </c>
      <c r="G67" s="7" t="s">
        <v>134</v>
      </c>
      <c r="H67" s="10" t="s">
        <v>113</v>
      </c>
      <c r="I67" s="4" t="s">
        <v>247</v>
      </c>
    </row>
    <row r="68" spans="1:9">
      <c r="A68" s="4" t="s">
        <v>240</v>
      </c>
      <c r="B68" s="4" t="s">
        <v>384</v>
      </c>
      <c r="C68" s="5">
        <v>2321</v>
      </c>
      <c r="D68" s="4" t="s">
        <v>384</v>
      </c>
      <c r="E68" s="36">
        <v>60</v>
      </c>
      <c r="F68" s="4" t="s">
        <v>42</v>
      </c>
      <c r="G68" s="7" t="s">
        <v>134</v>
      </c>
      <c r="H68" s="10" t="s">
        <v>113</v>
      </c>
      <c r="I68" s="4" t="s">
        <v>374</v>
      </c>
    </row>
    <row r="69" spans="1:9">
      <c r="A69" s="4" t="s">
        <v>369</v>
      </c>
      <c r="B69" s="4" t="s">
        <v>484</v>
      </c>
      <c r="C69" s="5">
        <v>2626</v>
      </c>
      <c r="D69" s="4" t="s">
        <v>484</v>
      </c>
      <c r="E69" s="36">
        <v>60</v>
      </c>
      <c r="F69" s="4" t="s">
        <v>42</v>
      </c>
      <c r="G69" s="7" t="s">
        <v>134</v>
      </c>
      <c r="H69" s="10" t="s">
        <v>113</v>
      </c>
      <c r="I69" s="4" t="s">
        <v>383</v>
      </c>
    </row>
    <row r="70" spans="1:9">
      <c r="A70" s="4" t="s">
        <v>372</v>
      </c>
      <c r="B70" s="4" t="s">
        <v>542</v>
      </c>
      <c r="C70" s="5">
        <v>2743</v>
      </c>
      <c r="D70" s="4" t="s">
        <v>542</v>
      </c>
      <c r="E70" s="36">
        <v>60</v>
      </c>
      <c r="F70" s="4" t="s">
        <v>42</v>
      </c>
      <c r="G70" s="7" t="s">
        <v>134</v>
      </c>
      <c r="H70" s="10" t="s">
        <v>113</v>
      </c>
      <c r="I70" s="4" t="s">
        <v>359</v>
      </c>
    </row>
    <row r="71" spans="1:9">
      <c r="A71" s="4" t="s">
        <v>222</v>
      </c>
      <c r="B71" s="4" t="s">
        <v>223</v>
      </c>
      <c r="C71" s="5">
        <v>2113</v>
      </c>
      <c r="D71" s="4" t="s">
        <v>223</v>
      </c>
      <c r="E71" s="36">
        <v>60</v>
      </c>
      <c r="F71" s="4" t="s">
        <v>42</v>
      </c>
      <c r="G71" s="7" t="s">
        <v>134</v>
      </c>
      <c r="H71" s="10" t="s">
        <v>113</v>
      </c>
      <c r="I71" s="4" t="s">
        <v>217</v>
      </c>
    </row>
    <row r="72" spans="1:9">
      <c r="A72" s="4" t="s">
        <v>380</v>
      </c>
      <c r="B72" s="4" t="s">
        <v>444</v>
      </c>
      <c r="C72" s="5">
        <v>2465</v>
      </c>
      <c r="D72" s="4" t="s">
        <v>444</v>
      </c>
      <c r="E72" s="36">
        <v>60</v>
      </c>
      <c r="F72" s="4" t="s">
        <v>42</v>
      </c>
      <c r="G72" s="7" t="s">
        <v>112</v>
      </c>
      <c r="H72" s="10" t="s">
        <v>113</v>
      </c>
      <c r="I72" s="4" t="s">
        <v>402</v>
      </c>
    </row>
    <row r="73" spans="1:9">
      <c r="A73" s="4" t="s">
        <v>454</v>
      </c>
      <c r="B73" s="4" t="s">
        <v>455</v>
      </c>
      <c r="C73" s="5">
        <v>2510</v>
      </c>
      <c r="D73" s="4" t="s">
        <v>455</v>
      </c>
      <c r="E73" s="36">
        <v>60</v>
      </c>
      <c r="F73" s="4" t="s">
        <v>42</v>
      </c>
      <c r="G73" s="7" t="s">
        <v>122</v>
      </c>
      <c r="H73" s="10" t="s">
        <v>113</v>
      </c>
      <c r="I73" s="4" t="s">
        <v>408</v>
      </c>
    </row>
    <row r="74" spans="1:9">
      <c r="A74" s="4" t="s">
        <v>520</v>
      </c>
      <c r="B74" s="4" t="s">
        <v>521</v>
      </c>
      <c r="C74" s="5">
        <v>2662</v>
      </c>
      <c r="D74" s="4" t="s">
        <v>521</v>
      </c>
      <c r="E74" s="36">
        <v>60</v>
      </c>
      <c r="F74" s="4" t="s">
        <v>42</v>
      </c>
      <c r="G74" s="7" t="s">
        <v>134</v>
      </c>
      <c r="H74" s="10" t="s">
        <v>113</v>
      </c>
      <c r="I74" s="4" t="s">
        <v>411</v>
      </c>
    </row>
    <row r="75" spans="1:9">
      <c r="A75" s="4" t="s">
        <v>126</v>
      </c>
      <c r="B75" s="4" t="s">
        <v>127</v>
      </c>
      <c r="C75" s="5">
        <v>2015</v>
      </c>
      <c r="D75" s="4" t="s">
        <v>127</v>
      </c>
      <c r="E75" s="36">
        <v>60</v>
      </c>
      <c r="F75" s="4" t="s">
        <v>42</v>
      </c>
      <c r="G75" s="7" t="s">
        <v>134</v>
      </c>
      <c r="H75" s="10" t="s">
        <v>113</v>
      </c>
      <c r="I75" s="4" t="s">
        <v>425</v>
      </c>
    </row>
    <row r="76" spans="1:9">
      <c r="A76" s="4" t="s">
        <v>248</v>
      </c>
      <c r="B76" s="4" t="s">
        <v>473</v>
      </c>
      <c r="C76" s="5">
        <v>2606</v>
      </c>
      <c r="D76" s="4" t="s">
        <v>473</v>
      </c>
      <c r="E76" s="36">
        <v>60</v>
      </c>
      <c r="F76" s="4" t="s">
        <v>42</v>
      </c>
      <c r="G76" s="7" t="s">
        <v>134</v>
      </c>
      <c r="H76" s="10" t="s">
        <v>113</v>
      </c>
      <c r="I76" s="4" t="s">
        <v>427</v>
      </c>
    </row>
    <row r="77" spans="1:9">
      <c r="A77" s="4" t="s">
        <v>219</v>
      </c>
      <c r="B77" s="4" t="s">
        <v>220</v>
      </c>
      <c r="C77" s="5">
        <v>2088</v>
      </c>
      <c r="D77" s="4" t="s">
        <v>220</v>
      </c>
      <c r="E77" s="36">
        <v>60</v>
      </c>
      <c r="F77" s="4" t="s">
        <v>42</v>
      </c>
      <c r="G77" s="7" t="s">
        <v>134</v>
      </c>
      <c r="H77" s="10" t="s">
        <v>113</v>
      </c>
      <c r="I77" s="4" t="s">
        <v>437</v>
      </c>
    </row>
    <row r="78" spans="1:9">
      <c r="A78" s="4" t="s">
        <v>257</v>
      </c>
      <c r="B78" s="4" t="s">
        <v>488</v>
      </c>
      <c r="C78" s="5">
        <v>2629</v>
      </c>
      <c r="D78" s="4" t="s">
        <v>488</v>
      </c>
      <c r="E78" s="36">
        <v>60</v>
      </c>
      <c r="F78" s="4" t="s">
        <v>42</v>
      </c>
      <c r="G78" s="7" t="s">
        <v>134</v>
      </c>
      <c r="H78" s="10" t="s">
        <v>113</v>
      </c>
      <c r="I78" s="4" t="s">
        <v>435</v>
      </c>
    </row>
    <row r="79" spans="1:9">
      <c r="A79" s="4" t="s">
        <v>168</v>
      </c>
      <c r="B79" s="4" t="s">
        <v>489</v>
      </c>
      <c r="C79" s="5">
        <v>2631</v>
      </c>
      <c r="D79" s="4" t="s">
        <v>489</v>
      </c>
      <c r="E79" s="36">
        <v>60</v>
      </c>
      <c r="F79" s="4" t="s">
        <v>42</v>
      </c>
      <c r="G79" s="7" t="s">
        <v>134</v>
      </c>
      <c r="H79" s="10" t="s">
        <v>113</v>
      </c>
      <c r="I79" s="4" t="s">
        <v>387</v>
      </c>
    </row>
    <row r="80" spans="1:9">
      <c r="A80" s="4" t="s">
        <v>1104</v>
      </c>
      <c r="B80" s="4" t="s">
        <v>494</v>
      </c>
      <c r="C80" s="5">
        <v>2634</v>
      </c>
      <c r="D80" s="4" t="s">
        <v>494</v>
      </c>
      <c r="E80" s="36">
        <v>60</v>
      </c>
      <c r="F80" s="4" t="s">
        <v>42</v>
      </c>
      <c r="G80" s="7" t="s">
        <v>134</v>
      </c>
      <c r="H80" s="10" t="s">
        <v>113</v>
      </c>
      <c r="I80" s="4" t="s">
        <v>400</v>
      </c>
    </row>
    <row r="81" spans="1:9">
      <c r="A81" s="4" t="s">
        <v>170</v>
      </c>
      <c r="B81" s="4" t="s">
        <v>365</v>
      </c>
      <c r="C81" s="5">
        <v>2286</v>
      </c>
      <c r="D81" s="4" t="s">
        <v>365</v>
      </c>
      <c r="E81" s="36">
        <v>60</v>
      </c>
      <c r="F81" s="4" t="s">
        <v>42</v>
      </c>
      <c r="G81" s="7" t="s">
        <v>134</v>
      </c>
      <c r="H81" s="10" t="s">
        <v>113</v>
      </c>
      <c r="I81" s="4" t="s">
        <v>451</v>
      </c>
    </row>
    <row r="82" spans="1:9">
      <c r="A82" s="4" t="s">
        <v>526</v>
      </c>
      <c r="B82" s="4" t="s">
        <v>40</v>
      </c>
      <c r="C82" s="5">
        <v>2677</v>
      </c>
      <c r="D82" s="4" t="s">
        <v>40</v>
      </c>
      <c r="E82" s="36">
        <v>60</v>
      </c>
      <c r="F82" s="4" t="s">
        <v>42</v>
      </c>
      <c r="G82" s="7" t="s">
        <v>134</v>
      </c>
      <c r="H82" s="10" t="s">
        <v>113</v>
      </c>
      <c r="I82" s="4" t="s">
        <v>465</v>
      </c>
    </row>
    <row r="83" spans="1:9">
      <c r="A83" s="4" t="s">
        <v>1105</v>
      </c>
      <c r="B83" s="4" t="s">
        <v>424</v>
      </c>
      <c r="C83" s="5">
        <v>2398</v>
      </c>
      <c r="D83" s="4" t="s">
        <v>424</v>
      </c>
      <c r="E83" s="36">
        <v>60</v>
      </c>
      <c r="F83" s="4" t="s">
        <v>42</v>
      </c>
      <c r="G83" s="7" t="s">
        <v>134</v>
      </c>
      <c r="H83" s="10" t="s">
        <v>113</v>
      </c>
      <c r="I83" s="4" t="s">
        <v>456</v>
      </c>
    </row>
    <row r="84" spans="1:9">
      <c r="A84" s="4" t="s">
        <v>1106</v>
      </c>
      <c r="B84" s="4" t="s">
        <v>499</v>
      </c>
      <c r="C84" s="5">
        <v>2637</v>
      </c>
      <c r="D84" s="4" t="s">
        <v>1107</v>
      </c>
      <c r="E84" s="36">
        <v>60</v>
      </c>
      <c r="F84" s="4" t="s">
        <v>42</v>
      </c>
      <c r="G84" s="7" t="s">
        <v>134</v>
      </c>
      <c r="H84" s="10" t="s">
        <v>113</v>
      </c>
      <c r="I84" s="4" t="s">
        <v>326</v>
      </c>
    </row>
    <row r="85" spans="1:9">
      <c r="A85" s="4" t="s">
        <v>385</v>
      </c>
      <c r="B85" s="4" t="s">
        <v>519</v>
      </c>
      <c r="C85" s="5">
        <v>2661</v>
      </c>
      <c r="D85" s="4" t="s">
        <v>519</v>
      </c>
      <c r="E85" s="36">
        <v>60</v>
      </c>
      <c r="F85" s="4" t="s">
        <v>42</v>
      </c>
      <c r="G85" s="7" t="s">
        <v>112</v>
      </c>
      <c r="H85" s="10" t="s">
        <v>113</v>
      </c>
      <c r="I85" s="4" t="s">
        <v>461</v>
      </c>
    </row>
    <row r="86" spans="1:9">
      <c r="A86" s="4" t="s">
        <v>390</v>
      </c>
      <c r="B86" s="4" t="s">
        <v>490</v>
      </c>
      <c r="C86" s="5">
        <v>2632</v>
      </c>
      <c r="D86" s="4" t="s">
        <v>490</v>
      </c>
      <c r="E86" s="36">
        <v>60</v>
      </c>
      <c r="F86" s="4" t="s">
        <v>42</v>
      </c>
      <c r="G86" s="7" t="s">
        <v>134</v>
      </c>
      <c r="H86" s="10" t="s">
        <v>113</v>
      </c>
      <c r="I86" s="4" t="s">
        <v>323</v>
      </c>
    </row>
    <row r="87" spans="1:9">
      <c r="A87" s="4" t="s">
        <v>395</v>
      </c>
      <c r="B87" s="4" t="s">
        <v>399</v>
      </c>
      <c r="C87" s="5">
        <v>2356</v>
      </c>
      <c r="D87" s="4" t="s">
        <v>399</v>
      </c>
      <c r="E87" s="36">
        <v>60</v>
      </c>
      <c r="F87" s="4" t="s">
        <v>42</v>
      </c>
      <c r="G87" s="7" t="s">
        <v>134</v>
      </c>
      <c r="H87" s="10" t="s">
        <v>113</v>
      </c>
      <c r="I87" s="9" t="s">
        <v>485</v>
      </c>
    </row>
    <row r="88" spans="1:9">
      <c r="A88" s="4" t="s">
        <v>398</v>
      </c>
      <c r="B88" s="4" t="s">
        <v>478</v>
      </c>
      <c r="C88" s="5">
        <v>2615</v>
      </c>
      <c r="D88" s="4" t="s">
        <v>478</v>
      </c>
      <c r="E88" s="36">
        <v>60</v>
      </c>
      <c r="F88" s="4" t="s">
        <v>42</v>
      </c>
      <c r="G88" s="7" t="s">
        <v>112</v>
      </c>
      <c r="H88" s="10" t="s">
        <v>113</v>
      </c>
      <c r="I88" s="4" t="s">
        <v>306</v>
      </c>
    </row>
    <row r="89" spans="1:9">
      <c r="A89" s="4" t="s">
        <v>211</v>
      </c>
      <c r="B89" s="4" t="s">
        <v>212</v>
      </c>
      <c r="C89" s="5">
        <v>2081</v>
      </c>
      <c r="D89" s="4" t="s">
        <v>212</v>
      </c>
      <c r="E89" s="36">
        <v>60</v>
      </c>
      <c r="F89" s="4" t="s">
        <v>42</v>
      </c>
      <c r="G89" s="7" t="s">
        <v>112</v>
      </c>
      <c r="H89" s="10" t="s">
        <v>113</v>
      </c>
      <c r="I89" s="4" t="s">
        <v>523</v>
      </c>
    </row>
    <row r="90" spans="1:9">
      <c r="A90" s="4" t="s">
        <v>507</v>
      </c>
      <c r="B90" s="4" t="s">
        <v>552</v>
      </c>
      <c r="C90" s="5">
        <v>2796</v>
      </c>
      <c r="D90" s="4" t="s">
        <v>552</v>
      </c>
      <c r="E90" s="36">
        <v>60</v>
      </c>
      <c r="F90" s="4" t="s">
        <v>42</v>
      </c>
      <c r="G90" s="7" t="s">
        <v>134</v>
      </c>
      <c r="H90" s="10" t="s">
        <v>113</v>
      </c>
      <c r="I90" s="4" t="s">
        <v>527</v>
      </c>
    </row>
    <row r="91" spans="1:9">
      <c r="A91" s="4" t="s">
        <v>482</v>
      </c>
      <c r="B91" s="4" t="s">
        <v>483</v>
      </c>
      <c r="C91" s="5">
        <v>2624</v>
      </c>
      <c r="D91" s="4" t="s">
        <v>483</v>
      </c>
      <c r="E91" s="36">
        <v>60</v>
      </c>
      <c r="F91" s="4" t="s">
        <v>42</v>
      </c>
      <c r="G91" s="7" t="s">
        <v>134</v>
      </c>
      <c r="H91" s="10" t="s">
        <v>113</v>
      </c>
      <c r="I91" s="4" t="s">
        <v>329</v>
      </c>
    </row>
    <row r="92" spans="1:9">
      <c r="A92" s="4" t="s">
        <v>404</v>
      </c>
      <c r="B92" s="4" t="s">
        <v>508</v>
      </c>
      <c r="C92" s="5">
        <v>2642</v>
      </c>
      <c r="D92" s="4" t="s">
        <v>508</v>
      </c>
      <c r="E92" s="36">
        <v>60</v>
      </c>
      <c r="F92" s="4" t="s">
        <v>42</v>
      </c>
      <c r="G92" s="7" t="s">
        <v>134</v>
      </c>
      <c r="H92" s="10" t="s">
        <v>113</v>
      </c>
      <c r="I92" s="4" t="s">
        <v>547</v>
      </c>
    </row>
    <row r="93" spans="1:9">
      <c r="A93" s="4" t="s">
        <v>1108</v>
      </c>
      <c r="B93" s="4" t="s">
        <v>512</v>
      </c>
      <c r="C93" s="5">
        <v>2648</v>
      </c>
      <c r="D93" s="4" t="s">
        <v>512</v>
      </c>
      <c r="E93" s="36">
        <v>60</v>
      </c>
      <c r="F93" s="4" t="s">
        <v>42</v>
      </c>
      <c r="G93" s="7" t="s">
        <v>134</v>
      </c>
      <c r="H93" s="10" t="s">
        <v>113</v>
      </c>
      <c r="I93" s="4" t="s">
        <v>450</v>
      </c>
    </row>
    <row r="94" spans="1:9">
      <c r="A94" s="4" t="s">
        <v>480</v>
      </c>
      <c r="B94" s="4" t="s">
        <v>481</v>
      </c>
      <c r="C94" s="5">
        <v>2622</v>
      </c>
      <c r="D94" s="4" t="s">
        <v>481</v>
      </c>
      <c r="E94" s="36">
        <v>60</v>
      </c>
      <c r="F94" s="4" t="s">
        <v>42</v>
      </c>
      <c r="G94" s="7" t="s">
        <v>134</v>
      </c>
      <c r="H94" s="10" t="s">
        <v>113</v>
      </c>
      <c r="I94" s="4" t="s">
        <v>64</v>
      </c>
    </row>
    <row r="95" spans="1:9">
      <c r="A95" s="4" t="s">
        <v>486</v>
      </c>
      <c r="B95" s="4" t="s">
        <v>487</v>
      </c>
      <c r="C95" s="5">
        <v>2627</v>
      </c>
      <c r="D95" s="4" t="s">
        <v>487</v>
      </c>
      <c r="E95" s="36">
        <v>60</v>
      </c>
      <c r="F95" s="4" t="s">
        <v>42</v>
      </c>
      <c r="G95" s="7" t="s">
        <v>134</v>
      </c>
      <c r="H95" s="10" t="s">
        <v>113</v>
      </c>
      <c r="I95" s="4" t="s">
        <v>36</v>
      </c>
    </row>
    <row r="96" spans="1:9">
      <c r="A96" s="4" t="s">
        <v>413</v>
      </c>
      <c r="B96" s="4" t="s">
        <v>509</v>
      </c>
      <c r="C96" s="5">
        <v>2644</v>
      </c>
      <c r="D96" s="4" t="s">
        <v>509</v>
      </c>
      <c r="E96" s="36">
        <v>60</v>
      </c>
      <c r="F96" s="4" t="s">
        <v>42</v>
      </c>
      <c r="G96" s="7" t="s">
        <v>134</v>
      </c>
      <c r="H96" s="10" t="s">
        <v>113</v>
      </c>
      <c r="I96" s="4" t="s">
        <v>551</v>
      </c>
    </row>
    <row r="97" spans="1:9">
      <c r="A97" s="10" t="s">
        <v>241</v>
      </c>
      <c r="B97" s="4" t="s">
        <v>242</v>
      </c>
      <c r="C97" s="5">
        <v>2145</v>
      </c>
      <c r="D97" s="4" t="s">
        <v>242</v>
      </c>
      <c r="E97" s="36">
        <v>60</v>
      </c>
      <c r="F97" s="4" t="s">
        <v>42</v>
      </c>
      <c r="G97" s="7" t="s">
        <v>134</v>
      </c>
      <c r="H97" s="10" t="s">
        <v>113</v>
      </c>
      <c r="I97" s="4" t="s">
        <v>439</v>
      </c>
    </row>
    <row r="98" spans="1:9">
      <c r="A98" s="4" t="s">
        <v>148</v>
      </c>
      <c r="B98" s="4" t="s">
        <v>149</v>
      </c>
      <c r="C98" s="5">
        <v>2022</v>
      </c>
      <c r="D98" s="4" t="s">
        <v>149</v>
      </c>
      <c r="E98" s="36">
        <v>60</v>
      </c>
      <c r="F98" s="4" t="s">
        <v>42</v>
      </c>
      <c r="G98" s="7" t="s">
        <v>134</v>
      </c>
      <c r="H98" s="10" t="s">
        <v>113</v>
      </c>
      <c r="I98" s="4" t="s">
        <v>340</v>
      </c>
    </row>
    <row r="99" spans="1:9">
      <c r="A99" s="89" t="s">
        <v>92</v>
      </c>
      <c r="B99" s="4" t="s">
        <v>553</v>
      </c>
      <c r="C99" s="5">
        <v>2807</v>
      </c>
      <c r="D99" s="4" t="s">
        <v>1</v>
      </c>
      <c r="E99" s="36">
        <v>6</v>
      </c>
      <c r="F99" s="4" t="s">
        <v>3</v>
      </c>
      <c r="G99" s="7" t="s">
        <v>134</v>
      </c>
      <c r="H99" s="10" t="s">
        <v>113</v>
      </c>
      <c r="I99" s="4" t="s">
        <v>139</v>
      </c>
    </row>
    <row r="100" spans="1:9">
      <c r="A100" s="4" t="s">
        <v>1109</v>
      </c>
      <c r="B100" s="4" t="s">
        <v>51</v>
      </c>
      <c r="C100" s="5">
        <v>2242</v>
      </c>
      <c r="D100" s="4" t="s">
        <v>51</v>
      </c>
      <c r="E100" s="36">
        <v>97.01</v>
      </c>
      <c r="F100" s="4" t="s">
        <v>53</v>
      </c>
      <c r="G100" s="7" t="s">
        <v>134</v>
      </c>
      <c r="H100" s="10" t="s">
        <v>113</v>
      </c>
      <c r="I100" s="4" t="s">
        <v>227</v>
      </c>
    </row>
    <row r="101" spans="1:9">
      <c r="A101" s="10" t="s">
        <v>1110</v>
      </c>
      <c r="B101" s="4" t="s">
        <v>459</v>
      </c>
      <c r="C101" s="5">
        <v>2512</v>
      </c>
      <c r="D101" s="4" t="s">
        <v>459</v>
      </c>
      <c r="E101" s="36">
        <v>60</v>
      </c>
      <c r="F101" s="4" t="s">
        <v>42</v>
      </c>
      <c r="G101" s="7" t="s">
        <v>134</v>
      </c>
      <c r="H101" s="10" t="s">
        <v>113</v>
      </c>
      <c r="I101" s="4" t="s">
        <v>311</v>
      </c>
    </row>
    <row r="102" spans="1:9">
      <c r="A102" s="10" t="s">
        <v>474</v>
      </c>
      <c r="B102" s="4" t="s">
        <v>475</v>
      </c>
      <c r="C102" s="5">
        <v>2607</v>
      </c>
      <c r="D102" s="4" t="s">
        <v>475</v>
      </c>
      <c r="E102" s="36">
        <v>60</v>
      </c>
      <c r="F102" s="4" t="s">
        <v>42</v>
      </c>
      <c r="G102" s="7" t="s">
        <v>134</v>
      </c>
      <c r="H102" s="10" t="s">
        <v>113</v>
      </c>
      <c r="I102" s="4" t="s">
        <v>501</v>
      </c>
    </row>
    <row r="103" spans="1:9">
      <c r="A103" s="10" t="s">
        <v>471</v>
      </c>
      <c r="B103" s="4" t="s">
        <v>472</v>
      </c>
      <c r="C103" s="5">
        <v>2603</v>
      </c>
      <c r="D103" s="4" t="s">
        <v>472</v>
      </c>
      <c r="E103" s="36">
        <v>60</v>
      </c>
      <c r="F103" s="4" t="s">
        <v>42</v>
      </c>
      <c r="G103" s="7" t="s">
        <v>134</v>
      </c>
      <c r="H103" s="10" t="s">
        <v>113</v>
      </c>
      <c r="I103" s="4" t="s">
        <v>150</v>
      </c>
    </row>
    <row r="104" spans="1:9">
      <c r="A104" s="10" t="s">
        <v>249</v>
      </c>
      <c r="B104" s="4" t="s">
        <v>250</v>
      </c>
      <c r="C104" s="5">
        <v>2163</v>
      </c>
      <c r="D104" s="4" t="s">
        <v>250</v>
      </c>
      <c r="E104" s="36">
        <v>60</v>
      </c>
      <c r="F104" s="4" t="s">
        <v>42</v>
      </c>
      <c r="G104" s="7" t="s">
        <v>134</v>
      </c>
      <c r="H104" s="10" t="s">
        <v>113</v>
      </c>
      <c r="I104" s="4" t="s">
        <v>181</v>
      </c>
    </row>
    <row r="105" spans="1:9">
      <c r="A105" s="10" t="s">
        <v>469</v>
      </c>
      <c r="B105" s="4" t="s">
        <v>470</v>
      </c>
      <c r="C105" s="5">
        <v>2602</v>
      </c>
      <c r="D105" s="4" t="s">
        <v>470</v>
      </c>
      <c r="E105" s="36">
        <v>60</v>
      </c>
      <c r="F105" s="4" t="s">
        <v>42</v>
      </c>
      <c r="G105" s="7" t="s">
        <v>134</v>
      </c>
      <c r="H105" s="10" t="s">
        <v>113</v>
      </c>
      <c r="I105" s="4" t="s">
        <v>192</v>
      </c>
    </row>
    <row r="106" spans="1:9">
      <c r="A106" s="89" t="s">
        <v>22</v>
      </c>
      <c r="B106" s="4" t="s">
        <v>135</v>
      </c>
      <c r="C106" s="5">
        <v>2020</v>
      </c>
      <c r="D106" s="4" t="s">
        <v>7</v>
      </c>
      <c r="E106" s="36">
        <v>25</v>
      </c>
      <c r="F106" s="4" t="s">
        <v>9</v>
      </c>
      <c r="G106" s="7" t="s">
        <v>112</v>
      </c>
      <c r="H106" s="10" t="s">
        <v>113</v>
      </c>
      <c r="I106" s="4" t="s">
        <v>154</v>
      </c>
    </row>
    <row r="107" spans="1:9">
      <c r="A107" s="92" t="s">
        <v>43</v>
      </c>
      <c r="B107" s="54" t="s">
        <v>40</v>
      </c>
      <c r="C107" s="5">
        <v>2677</v>
      </c>
      <c r="D107" s="4" t="s">
        <v>40</v>
      </c>
      <c r="E107" s="36">
        <v>60</v>
      </c>
      <c r="F107" s="4" t="s">
        <v>42</v>
      </c>
      <c r="G107" s="7" t="s">
        <v>134</v>
      </c>
      <c r="H107" s="10" t="s">
        <v>113</v>
      </c>
      <c r="I107" s="4" t="s">
        <v>276</v>
      </c>
    </row>
    <row r="108" spans="1:9">
      <c r="A108" s="89" t="s">
        <v>47</v>
      </c>
      <c r="B108" s="4" t="s">
        <v>115</v>
      </c>
      <c r="C108" s="5">
        <v>2009</v>
      </c>
      <c r="D108" s="4" t="s">
        <v>44</v>
      </c>
      <c r="E108" s="36">
        <v>100.06</v>
      </c>
      <c r="F108" s="4" t="s">
        <v>46</v>
      </c>
      <c r="G108" s="7" t="s">
        <v>134</v>
      </c>
      <c r="H108" s="10" t="s">
        <v>113</v>
      </c>
      <c r="I108" s="4" t="s">
        <v>86</v>
      </c>
    </row>
    <row r="109" spans="1:9" ht="10.5">
      <c r="A109" s="4" t="s">
        <v>1111</v>
      </c>
      <c r="B109" s="4" t="s">
        <v>553</v>
      </c>
      <c r="C109" s="5">
        <v>2807</v>
      </c>
      <c r="D109" s="4" t="s">
        <v>1</v>
      </c>
      <c r="E109" s="36">
        <v>6</v>
      </c>
      <c r="F109" s="4" t="s">
        <v>3</v>
      </c>
      <c r="G109" s="7" t="s">
        <v>134</v>
      </c>
      <c r="H109" s="10" t="s">
        <v>113</v>
      </c>
      <c r="I109" s="4" t="s">
        <v>141</v>
      </c>
    </row>
    <row r="110" spans="1:9">
      <c r="A110" s="89" t="s">
        <v>10</v>
      </c>
      <c r="B110" s="4" t="s">
        <v>135</v>
      </c>
      <c r="C110" s="5">
        <v>2020</v>
      </c>
      <c r="D110" s="4" t="s">
        <v>7</v>
      </c>
      <c r="E110" s="36">
        <v>25</v>
      </c>
      <c r="F110" s="4" t="s">
        <v>9</v>
      </c>
      <c r="G110" s="7" t="s">
        <v>134</v>
      </c>
      <c r="H110" s="10" t="s">
        <v>113</v>
      </c>
      <c r="I110" s="17" t="s">
        <v>156</v>
      </c>
    </row>
    <row r="111" spans="1:9">
      <c r="A111" s="89" t="s">
        <v>54</v>
      </c>
      <c r="B111" s="4" t="s">
        <v>544</v>
      </c>
      <c r="C111" s="5">
        <v>2759</v>
      </c>
      <c r="D111" s="4" t="s">
        <v>51</v>
      </c>
      <c r="E111" s="36">
        <v>97.01</v>
      </c>
      <c r="F111" s="4" t="s">
        <v>53</v>
      </c>
      <c r="G111" s="7" t="s">
        <v>134</v>
      </c>
      <c r="H111" s="10" t="s">
        <v>113</v>
      </c>
      <c r="I111" s="4" t="s">
        <v>152</v>
      </c>
    </row>
    <row r="112" spans="1:9">
      <c r="A112" s="93" t="s">
        <v>289</v>
      </c>
      <c r="B112" s="4" t="s">
        <v>60</v>
      </c>
      <c r="C112" s="5">
        <v>2211</v>
      </c>
      <c r="D112" s="4" t="s">
        <v>60</v>
      </c>
      <c r="E112" s="36">
        <v>59.18</v>
      </c>
      <c r="F112" s="4" t="s">
        <v>61</v>
      </c>
      <c r="G112" s="7" t="s">
        <v>134</v>
      </c>
      <c r="H112" s="10" t="s">
        <v>113</v>
      </c>
      <c r="I112" s="4" t="s">
        <v>558</v>
      </c>
    </row>
    <row r="113" spans="1:9">
      <c r="A113" s="4" t="s">
        <v>15</v>
      </c>
      <c r="B113" s="4" t="s">
        <v>553</v>
      </c>
      <c r="C113" s="5">
        <v>2807</v>
      </c>
      <c r="D113" s="4" t="s">
        <v>1</v>
      </c>
      <c r="E113" s="36">
        <v>6</v>
      </c>
      <c r="F113" s="4" t="s">
        <v>3</v>
      </c>
      <c r="G113" s="7" t="s">
        <v>134</v>
      </c>
      <c r="H113" s="10" t="s">
        <v>113</v>
      </c>
      <c r="I113" s="4" t="s">
        <v>142</v>
      </c>
    </row>
    <row r="114" spans="1:9">
      <c r="A114" s="89" t="s">
        <v>4</v>
      </c>
      <c r="B114" s="4" t="s">
        <v>553</v>
      </c>
      <c r="C114" s="5">
        <v>2807</v>
      </c>
      <c r="D114" s="4" t="s">
        <v>1</v>
      </c>
      <c r="E114" s="36">
        <v>6</v>
      </c>
      <c r="F114" s="4" t="s">
        <v>3</v>
      </c>
      <c r="G114" s="7" t="s">
        <v>134</v>
      </c>
      <c r="H114" s="10" t="s">
        <v>113</v>
      </c>
      <c r="I114" s="4" t="s">
        <v>162</v>
      </c>
    </row>
    <row r="115" spans="1:9">
      <c r="A115" s="89" t="s">
        <v>50</v>
      </c>
      <c r="B115" s="4" t="s">
        <v>553</v>
      </c>
      <c r="C115" s="5">
        <v>2807</v>
      </c>
      <c r="D115" s="4" t="s">
        <v>1</v>
      </c>
      <c r="E115" s="36">
        <v>6</v>
      </c>
      <c r="F115" s="4" t="s">
        <v>3</v>
      </c>
      <c r="G115" s="7" t="s">
        <v>134</v>
      </c>
      <c r="H115" s="10" t="s">
        <v>113</v>
      </c>
      <c r="I115" s="4" t="s">
        <v>143</v>
      </c>
    </row>
    <row r="116" spans="1:9">
      <c r="A116" s="4" t="s">
        <v>11</v>
      </c>
      <c r="B116" s="4" t="s">
        <v>553</v>
      </c>
      <c r="C116" s="5">
        <v>2807</v>
      </c>
      <c r="D116" s="4" t="s">
        <v>1</v>
      </c>
      <c r="E116" s="36">
        <v>6</v>
      </c>
      <c r="F116" s="4" t="s">
        <v>3</v>
      </c>
      <c r="G116" s="7" t="s">
        <v>134</v>
      </c>
      <c r="H116" s="10" t="s">
        <v>113</v>
      </c>
      <c r="I116" s="4" t="s">
        <v>144</v>
      </c>
    </row>
    <row r="117" spans="1:9">
      <c r="A117" s="58" t="s">
        <v>26</v>
      </c>
      <c r="B117" s="58" t="s">
        <v>23</v>
      </c>
      <c r="C117" s="5">
        <v>2049</v>
      </c>
      <c r="D117" s="4" t="s">
        <v>23</v>
      </c>
      <c r="E117" s="36">
        <v>26</v>
      </c>
      <c r="F117" s="4" t="s">
        <v>25</v>
      </c>
      <c r="G117" s="7" t="s">
        <v>134</v>
      </c>
      <c r="H117" s="10" t="s">
        <v>113</v>
      </c>
      <c r="I117" s="4" t="s">
        <v>403</v>
      </c>
    </row>
    <row r="118" spans="1:9">
      <c r="A118" s="4" t="s">
        <v>13</v>
      </c>
      <c r="B118" s="4" t="s">
        <v>135</v>
      </c>
      <c r="C118" s="5">
        <v>2020</v>
      </c>
      <c r="D118" s="4" t="s">
        <v>7</v>
      </c>
      <c r="E118" s="36">
        <v>25</v>
      </c>
      <c r="F118" s="4" t="s">
        <v>9</v>
      </c>
      <c r="G118" s="7" t="s">
        <v>134</v>
      </c>
      <c r="H118" s="10" t="s">
        <v>113</v>
      </c>
      <c r="I118" s="4" t="s">
        <v>159</v>
      </c>
    </row>
    <row r="119" spans="1:9">
      <c r="A119" s="89" t="s">
        <v>58</v>
      </c>
      <c r="B119" s="4" t="s">
        <v>55</v>
      </c>
      <c r="C119" s="5">
        <v>2209</v>
      </c>
      <c r="D119" s="4" t="s">
        <v>55</v>
      </c>
      <c r="E119" s="36">
        <v>97</v>
      </c>
      <c r="F119" s="4" t="s">
        <v>57</v>
      </c>
      <c r="G119" s="7" t="s">
        <v>134</v>
      </c>
      <c r="H119" s="10" t="s">
        <v>113</v>
      </c>
      <c r="I119" s="4" t="s">
        <v>322</v>
      </c>
    </row>
    <row r="120" spans="1:9">
      <c r="A120" s="4" t="s">
        <v>14</v>
      </c>
      <c r="B120" s="4" t="s">
        <v>397</v>
      </c>
      <c r="C120" s="5">
        <v>2354</v>
      </c>
      <c r="D120" s="4" t="s">
        <v>1</v>
      </c>
      <c r="E120" s="36">
        <v>6</v>
      </c>
      <c r="F120" s="4" t="s">
        <v>3</v>
      </c>
      <c r="G120" s="7" t="s">
        <v>134</v>
      </c>
      <c r="H120" s="10" t="s">
        <v>113</v>
      </c>
      <c r="I120" s="4" t="s">
        <v>363</v>
      </c>
    </row>
    <row r="121" spans="1:9">
      <c r="A121" s="89" t="s">
        <v>49</v>
      </c>
      <c r="B121" s="4" t="s">
        <v>553</v>
      </c>
      <c r="C121" s="5">
        <v>2807</v>
      </c>
      <c r="D121" s="4" t="s">
        <v>1</v>
      </c>
      <c r="E121" s="36">
        <v>6</v>
      </c>
      <c r="F121" s="4" t="s">
        <v>3</v>
      </c>
      <c r="G121" s="7" t="s">
        <v>134</v>
      </c>
      <c r="H121" s="10" t="s">
        <v>113</v>
      </c>
      <c r="I121" s="4" t="s">
        <v>381</v>
      </c>
    </row>
    <row r="122" spans="1:9">
      <c r="A122" s="4" t="s">
        <v>29</v>
      </c>
      <c r="B122" s="4" t="s">
        <v>135</v>
      </c>
      <c r="C122" s="5">
        <v>2020</v>
      </c>
      <c r="D122" s="4" t="s">
        <v>7</v>
      </c>
      <c r="E122" s="36">
        <v>25</v>
      </c>
      <c r="F122" s="4" t="s">
        <v>9</v>
      </c>
      <c r="G122" s="7" t="s">
        <v>134</v>
      </c>
      <c r="H122" s="10" t="s">
        <v>113</v>
      </c>
      <c r="I122" s="4" t="s">
        <v>164</v>
      </c>
    </row>
    <row r="123" spans="1:9">
      <c r="A123" s="4" t="s">
        <v>6</v>
      </c>
      <c r="B123" s="4" t="s">
        <v>553</v>
      </c>
      <c r="C123" s="5">
        <v>2807</v>
      </c>
      <c r="D123" s="4" t="s">
        <v>1</v>
      </c>
      <c r="E123" s="36">
        <v>6</v>
      </c>
      <c r="F123" s="4" t="s">
        <v>3</v>
      </c>
      <c r="G123" s="7" t="s">
        <v>134</v>
      </c>
      <c r="H123" s="10" t="s">
        <v>113</v>
      </c>
      <c r="I123" s="4" t="s">
        <v>145</v>
      </c>
    </row>
    <row r="124" spans="1:9">
      <c r="A124" s="4" t="s">
        <v>19</v>
      </c>
      <c r="B124" s="4" t="s">
        <v>16</v>
      </c>
      <c r="C124" s="5">
        <v>2039</v>
      </c>
      <c r="D124" s="4" t="s">
        <v>16</v>
      </c>
      <c r="E124" s="36">
        <v>37</v>
      </c>
      <c r="F124" s="4" t="s">
        <v>18</v>
      </c>
      <c r="G124" s="7" t="s">
        <v>112</v>
      </c>
      <c r="H124" s="10" t="s">
        <v>113</v>
      </c>
      <c r="I124" s="9" t="s">
        <v>430</v>
      </c>
    </row>
    <row r="125" spans="1:9">
      <c r="A125" s="89" t="s">
        <v>21</v>
      </c>
      <c r="B125" s="4" t="s">
        <v>135</v>
      </c>
      <c r="C125" s="5">
        <v>2020</v>
      </c>
      <c r="D125" s="4" t="s">
        <v>7</v>
      </c>
      <c r="E125" s="36">
        <v>25</v>
      </c>
      <c r="F125" s="4" t="s">
        <v>9</v>
      </c>
      <c r="G125" s="7" t="s">
        <v>134</v>
      </c>
      <c r="H125" s="10" t="s">
        <v>113</v>
      </c>
      <c r="I125" s="4" t="s">
        <v>173</v>
      </c>
    </row>
    <row r="126" spans="1:9">
      <c r="A126" s="4" t="s">
        <v>30</v>
      </c>
      <c r="B126" s="4" t="s">
        <v>135</v>
      </c>
      <c r="C126" s="5">
        <v>2020</v>
      </c>
      <c r="D126" s="4" t="s">
        <v>7</v>
      </c>
      <c r="E126" s="36">
        <v>25</v>
      </c>
      <c r="F126" s="4" t="s">
        <v>9</v>
      </c>
      <c r="G126" s="7" t="s">
        <v>134</v>
      </c>
      <c r="H126" s="10" t="s">
        <v>113</v>
      </c>
      <c r="I126" s="4" t="s">
        <v>175</v>
      </c>
    </row>
    <row r="127" spans="1:9" ht="10.5">
      <c r="A127" s="4" t="s">
        <v>1112</v>
      </c>
      <c r="B127" s="4" t="s">
        <v>32</v>
      </c>
      <c r="C127" s="5">
        <v>2401</v>
      </c>
      <c r="D127" s="4" t="s">
        <v>32</v>
      </c>
      <c r="E127" s="36">
        <v>16</v>
      </c>
      <c r="F127" s="4" t="s">
        <v>32</v>
      </c>
      <c r="G127" s="7" t="s">
        <v>134</v>
      </c>
      <c r="H127" s="10" t="s">
        <v>113</v>
      </c>
      <c r="I127" s="4" t="s">
        <v>332</v>
      </c>
    </row>
    <row r="128" spans="1:9">
      <c r="A128" s="89" t="s">
        <v>28</v>
      </c>
      <c r="B128" s="4" t="s">
        <v>135</v>
      </c>
      <c r="C128" s="5">
        <v>2020</v>
      </c>
      <c r="D128" s="4" t="s">
        <v>7</v>
      </c>
      <c r="E128" s="36">
        <v>25</v>
      </c>
      <c r="F128" s="4" t="s">
        <v>9</v>
      </c>
      <c r="G128" s="7" t="s">
        <v>134</v>
      </c>
      <c r="H128" s="10" t="s">
        <v>113</v>
      </c>
      <c r="I128" s="9" t="s">
        <v>190</v>
      </c>
    </row>
    <row r="129" spans="1:9">
      <c r="A129" s="89" t="s">
        <v>35</v>
      </c>
      <c r="B129" s="4" t="s">
        <v>32</v>
      </c>
      <c r="C129" s="5">
        <v>2401</v>
      </c>
      <c r="D129" s="4" t="s">
        <v>32</v>
      </c>
      <c r="E129" s="36">
        <v>16</v>
      </c>
      <c r="F129" s="4" t="s">
        <v>32</v>
      </c>
      <c r="G129" s="7" t="s">
        <v>134</v>
      </c>
      <c r="H129" s="10" t="s">
        <v>113</v>
      </c>
      <c r="I129" s="4" t="s">
        <v>345</v>
      </c>
    </row>
    <row r="130" spans="1:9">
      <c r="A130" s="4" t="s">
        <v>27</v>
      </c>
      <c r="B130" s="4" t="s">
        <v>135</v>
      </c>
      <c r="C130" s="5">
        <v>2020</v>
      </c>
      <c r="D130" s="4" t="s">
        <v>7</v>
      </c>
      <c r="E130" s="36">
        <v>25</v>
      </c>
      <c r="F130" s="4" t="s">
        <v>9</v>
      </c>
      <c r="G130" s="7" t="s">
        <v>134</v>
      </c>
      <c r="H130" s="12" t="s">
        <v>113</v>
      </c>
      <c r="I130" s="4" t="s">
        <v>238</v>
      </c>
    </row>
    <row r="131" spans="1:9">
      <c r="A131" s="4" t="s">
        <v>31</v>
      </c>
      <c r="B131" s="4" t="s">
        <v>135</v>
      </c>
      <c r="C131" s="5">
        <v>2020</v>
      </c>
      <c r="D131" s="4" t="s">
        <v>7</v>
      </c>
      <c r="E131" s="36">
        <v>25</v>
      </c>
      <c r="F131" s="4" t="s">
        <v>9</v>
      </c>
      <c r="G131" s="7" t="s">
        <v>134</v>
      </c>
      <c r="H131" s="12" t="s">
        <v>113</v>
      </c>
      <c r="I131" s="4" t="s">
        <v>239</v>
      </c>
    </row>
    <row r="132" spans="1:9">
      <c r="A132" s="89" t="s">
        <v>39</v>
      </c>
      <c r="B132" s="4" t="s">
        <v>36</v>
      </c>
      <c r="C132" s="5">
        <v>2245</v>
      </c>
      <c r="D132" s="4" t="s">
        <v>36</v>
      </c>
      <c r="E132" s="36">
        <v>46</v>
      </c>
      <c r="F132" s="4" t="s">
        <v>38</v>
      </c>
      <c r="G132" s="7" t="s">
        <v>134</v>
      </c>
      <c r="H132" s="12" t="s">
        <v>113</v>
      </c>
      <c r="I132" s="4" t="s">
        <v>198</v>
      </c>
    </row>
    <row r="133" spans="1:9">
      <c r="A133" s="4" t="s">
        <v>119</v>
      </c>
      <c r="B133" s="4" t="s">
        <v>377</v>
      </c>
      <c r="C133" s="5">
        <v>2302</v>
      </c>
      <c r="D133" s="4" t="s">
        <v>377</v>
      </c>
      <c r="E133" s="36">
        <v>6</v>
      </c>
      <c r="F133" s="4" t="s">
        <v>3</v>
      </c>
      <c r="G133" s="7" t="s">
        <v>134</v>
      </c>
      <c r="H133" s="12" t="s">
        <v>113</v>
      </c>
      <c r="I133" s="4" t="s">
        <v>233</v>
      </c>
    </row>
    <row r="134" spans="1:9">
      <c r="A134" s="4" t="s">
        <v>1113</v>
      </c>
      <c r="B134" s="4" t="s">
        <v>158</v>
      </c>
      <c r="C134" s="5">
        <v>2028</v>
      </c>
      <c r="D134" s="4" t="s">
        <v>158</v>
      </c>
      <c r="E134" s="36">
        <v>27</v>
      </c>
      <c r="F134" s="4" t="s">
        <v>597</v>
      </c>
      <c r="G134" s="7" t="s">
        <v>134</v>
      </c>
      <c r="H134" s="12" t="s">
        <v>113</v>
      </c>
      <c r="I134" s="4" t="s">
        <v>231</v>
      </c>
    </row>
    <row r="135" spans="1:9">
      <c r="A135" s="4" t="s">
        <v>1</v>
      </c>
      <c r="B135" s="4" t="s">
        <v>553</v>
      </c>
      <c r="C135" s="5">
        <v>2807</v>
      </c>
      <c r="D135" s="4" t="s">
        <v>1</v>
      </c>
      <c r="E135" s="36">
        <v>6</v>
      </c>
      <c r="F135" s="4" t="s">
        <v>3</v>
      </c>
      <c r="G135" s="7" t="s">
        <v>134</v>
      </c>
      <c r="H135" s="12" t="s">
        <v>113</v>
      </c>
      <c r="I135" s="4" t="s">
        <v>60</v>
      </c>
    </row>
    <row r="136" spans="1:9">
      <c r="A136" s="4" t="s">
        <v>123</v>
      </c>
      <c r="B136" s="4" t="s">
        <v>732</v>
      </c>
      <c r="C136" s="5">
        <v>2237</v>
      </c>
      <c r="D136" s="4" t="s">
        <v>732</v>
      </c>
      <c r="E136" s="36">
        <v>6</v>
      </c>
      <c r="F136" s="4" t="s">
        <v>3</v>
      </c>
      <c r="G136" s="7" t="s">
        <v>112</v>
      </c>
      <c r="H136" s="12" t="s">
        <v>113</v>
      </c>
      <c r="I136" s="4" t="s">
        <v>245</v>
      </c>
    </row>
    <row r="137" spans="1:9">
      <c r="A137" s="4" t="s">
        <v>329</v>
      </c>
      <c r="B137" s="4" t="s">
        <v>329</v>
      </c>
      <c r="C137" s="5">
        <v>2267</v>
      </c>
      <c r="D137" s="4" t="s">
        <v>329</v>
      </c>
      <c r="E137" s="36">
        <v>44.01</v>
      </c>
      <c r="F137" s="4" t="s">
        <v>66</v>
      </c>
      <c r="G137" s="7" t="s">
        <v>134</v>
      </c>
      <c r="H137" s="12" t="s">
        <v>113</v>
      </c>
      <c r="I137" s="4" t="s">
        <v>252</v>
      </c>
    </row>
    <row r="138" spans="1:9">
      <c r="A138" s="10" t="s">
        <v>356</v>
      </c>
      <c r="B138" s="4" t="s">
        <v>93</v>
      </c>
      <c r="C138" s="5">
        <v>2283</v>
      </c>
      <c r="D138" s="4" t="s">
        <v>93</v>
      </c>
      <c r="E138" s="36">
        <v>41</v>
      </c>
      <c r="F138" s="4" t="s">
        <v>95</v>
      </c>
      <c r="G138" s="7" t="s">
        <v>134</v>
      </c>
      <c r="H138" s="12" t="s">
        <v>113</v>
      </c>
      <c r="I138" s="4" t="s">
        <v>273</v>
      </c>
    </row>
    <row r="139" spans="1:9">
      <c r="A139" s="89" t="s">
        <v>72</v>
      </c>
      <c r="B139" s="4" t="s">
        <v>517</v>
      </c>
      <c r="C139" s="5">
        <v>2658</v>
      </c>
      <c r="D139" s="4"/>
      <c r="E139" s="36">
        <v>6</v>
      </c>
      <c r="F139" s="4" t="s">
        <v>3</v>
      </c>
      <c r="G139" s="7" t="s">
        <v>134</v>
      </c>
      <c r="H139" s="12" t="s">
        <v>113</v>
      </c>
      <c r="I139" s="4" t="s">
        <v>293</v>
      </c>
    </row>
    <row r="140" spans="1:9">
      <c r="A140" s="4" t="s">
        <v>128</v>
      </c>
      <c r="B140" s="4" t="s">
        <v>517</v>
      </c>
      <c r="C140" s="5">
        <v>2658</v>
      </c>
      <c r="D140" s="4"/>
      <c r="E140" s="36">
        <v>6</v>
      </c>
      <c r="F140" s="4" t="s">
        <v>3</v>
      </c>
      <c r="G140" s="7" t="s">
        <v>134</v>
      </c>
      <c r="H140" s="12" t="s">
        <v>113</v>
      </c>
      <c r="I140" s="4" t="s">
        <v>294</v>
      </c>
    </row>
    <row r="141" spans="1:9">
      <c r="A141" s="4" t="s">
        <v>150</v>
      </c>
      <c r="B141" s="4" t="s">
        <v>150</v>
      </c>
      <c r="C141" s="5">
        <v>2204</v>
      </c>
      <c r="D141" s="4" t="s">
        <v>150</v>
      </c>
      <c r="E141" s="36">
        <v>53</v>
      </c>
      <c r="F141" s="4" t="s">
        <v>673</v>
      </c>
      <c r="G141" s="7" t="s">
        <v>112</v>
      </c>
      <c r="H141" s="12" t="s">
        <v>113</v>
      </c>
      <c r="I141" s="4" t="s">
        <v>226</v>
      </c>
    </row>
    <row r="142" spans="1:9">
      <c r="A142" s="4" t="s">
        <v>181</v>
      </c>
      <c r="B142" s="4" t="s">
        <v>181</v>
      </c>
      <c r="C142" s="5">
        <v>2200</v>
      </c>
      <c r="D142" s="4" t="s">
        <v>181</v>
      </c>
      <c r="E142" s="36">
        <v>53</v>
      </c>
      <c r="F142" s="4" t="s">
        <v>673</v>
      </c>
      <c r="G142" s="7" t="s">
        <v>134</v>
      </c>
      <c r="H142" s="12" t="s">
        <v>113</v>
      </c>
      <c r="I142" s="17" t="s">
        <v>277</v>
      </c>
    </row>
    <row r="143" spans="1:9">
      <c r="A143" s="4" t="s">
        <v>439</v>
      </c>
      <c r="B143" s="4" t="s">
        <v>439</v>
      </c>
      <c r="C143" s="5">
        <v>2447</v>
      </c>
      <c r="D143" s="4" t="s">
        <v>439</v>
      </c>
      <c r="E143" s="36">
        <v>49</v>
      </c>
      <c r="F143" s="4" t="s">
        <v>1114</v>
      </c>
      <c r="G143" s="7" t="s">
        <v>134</v>
      </c>
      <c r="H143" s="12" t="s">
        <v>113</v>
      </c>
      <c r="I143" s="4" t="s">
        <v>279</v>
      </c>
    </row>
    <row r="144" spans="1:9">
      <c r="A144" s="4" t="s">
        <v>229</v>
      </c>
      <c r="B144" s="4" t="s">
        <v>229</v>
      </c>
      <c r="C144" s="5">
        <v>2119</v>
      </c>
      <c r="D144" s="4" t="s">
        <v>229</v>
      </c>
      <c r="E144" s="36">
        <v>31.01</v>
      </c>
      <c r="F144" s="4" t="s">
        <v>1090</v>
      </c>
      <c r="G144" s="7" t="s">
        <v>134</v>
      </c>
      <c r="H144" s="12" t="s">
        <v>113</v>
      </c>
      <c r="I144" s="4" t="s">
        <v>282</v>
      </c>
    </row>
    <row r="145" spans="1:9">
      <c r="A145" s="4" t="s">
        <v>276</v>
      </c>
      <c r="B145" s="4" t="s">
        <v>276</v>
      </c>
      <c r="C145" s="5">
        <v>2203</v>
      </c>
      <c r="D145" s="4" t="s">
        <v>276</v>
      </c>
      <c r="E145" s="36">
        <v>54</v>
      </c>
      <c r="F145" s="4" t="s">
        <v>88</v>
      </c>
      <c r="G145" s="7" t="s">
        <v>112</v>
      </c>
      <c r="H145" s="12" t="s">
        <v>113</v>
      </c>
      <c r="I145" s="4" t="s">
        <v>283</v>
      </c>
    </row>
    <row r="146" spans="1:9">
      <c r="A146" s="4" t="s">
        <v>332</v>
      </c>
      <c r="B146" s="4" t="s">
        <v>332</v>
      </c>
      <c r="C146" s="5">
        <v>2268</v>
      </c>
      <c r="D146" s="4" t="s">
        <v>332</v>
      </c>
      <c r="E146" s="36">
        <v>59.02</v>
      </c>
      <c r="F146" s="4" t="s">
        <v>1097</v>
      </c>
      <c r="G146" s="7" t="s">
        <v>134</v>
      </c>
      <c r="H146" s="12" t="s">
        <v>113</v>
      </c>
      <c r="I146" s="4" t="s">
        <v>285</v>
      </c>
    </row>
    <row r="147" spans="1:9">
      <c r="A147" s="4" t="s">
        <v>80</v>
      </c>
      <c r="B147" s="4" t="s">
        <v>80</v>
      </c>
      <c r="C147" s="5">
        <v>2645</v>
      </c>
      <c r="D147" s="4" t="s">
        <v>80</v>
      </c>
      <c r="E147" s="36">
        <v>61</v>
      </c>
      <c r="F147" s="4" t="s">
        <v>82</v>
      </c>
      <c r="G147" s="7" t="s">
        <v>134</v>
      </c>
      <c r="H147" s="12" t="s">
        <v>113</v>
      </c>
      <c r="I147" s="4" t="s">
        <v>288</v>
      </c>
    </row>
    <row r="148" spans="1:9">
      <c r="A148" s="4" t="s">
        <v>1115</v>
      </c>
      <c r="B148" s="4" t="s">
        <v>114</v>
      </c>
      <c r="C148" s="5">
        <v>2353</v>
      </c>
      <c r="D148" s="4" t="s">
        <v>114</v>
      </c>
      <c r="E148" s="36">
        <v>5</v>
      </c>
      <c r="F148" s="4" t="s">
        <v>1116</v>
      </c>
      <c r="G148" s="7" t="s">
        <v>134</v>
      </c>
      <c r="H148" s="12" t="s">
        <v>113</v>
      </c>
      <c r="I148" s="4" t="s">
        <v>297</v>
      </c>
    </row>
    <row r="149" spans="1:9">
      <c r="A149" s="4" t="s">
        <v>345</v>
      </c>
      <c r="B149" s="4" t="s">
        <v>345</v>
      </c>
      <c r="C149" s="5">
        <v>2278</v>
      </c>
      <c r="D149" s="4" t="s">
        <v>345</v>
      </c>
      <c r="E149" s="36">
        <v>59.04</v>
      </c>
      <c r="F149" s="4" t="s">
        <v>684</v>
      </c>
      <c r="G149" s="7" t="s">
        <v>134</v>
      </c>
      <c r="H149" s="12" t="s">
        <v>113</v>
      </c>
      <c r="I149" s="4" t="s">
        <v>303</v>
      </c>
    </row>
    <row r="150" spans="1:9">
      <c r="A150" s="4" t="s">
        <v>192</v>
      </c>
      <c r="B150" s="4" t="s">
        <v>192</v>
      </c>
      <c r="C150" s="5">
        <v>2379</v>
      </c>
      <c r="D150" s="4" t="s">
        <v>192</v>
      </c>
      <c r="E150" s="36">
        <v>53</v>
      </c>
      <c r="F150" s="4" t="s">
        <v>673</v>
      </c>
      <c r="G150" s="7" t="s">
        <v>112</v>
      </c>
      <c r="H150" s="12" t="s">
        <v>113</v>
      </c>
      <c r="I150" s="4" t="s">
        <v>308</v>
      </c>
    </row>
    <row r="151" spans="1:9">
      <c r="A151" s="4" t="s">
        <v>189</v>
      </c>
      <c r="B151" s="4" t="s">
        <v>189</v>
      </c>
      <c r="C151" s="5">
        <v>2118</v>
      </c>
      <c r="D151" s="4" t="s">
        <v>189</v>
      </c>
      <c r="E151" s="36">
        <v>25</v>
      </c>
      <c r="F151" s="4" t="s">
        <v>9</v>
      </c>
      <c r="G151" s="7" t="s">
        <v>134</v>
      </c>
      <c r="H151" s="12" t="s">
        <v>113</v>
      </c>
      <c r="I151" s="4" t="s">
        <v>310</v>
      </c>
    </row>
    <row r="152" spans="1:9">
      <c r="A152" s="4" t="s">
        <v>239</v>
      </c>
      <c r="B152" s="4" t="s">
        <v>382</v>
      </c>
      <c r="C152" s="5">
        <v>2317</v>
      </c>
      <c r="D152" s="4" t="s">
        <v>382</v>
      </c>
      <c r="E152" s="36">
        <v>59.06</v>
      </c>
      <c r="F152" s="4" t="s">
        <v>239</v>
      </c>
      <c r="G152" s="7" t="s">
        <v>134</v>
      </c>
      <c r="H152" s="12" t="s">
        <v>113</v>
      </c>
      <c r="I152" s="4" t="s">
        <v>184</v>
      </c>
    </row>
    <row r="153" spans="1:9">
      <c r="A153" s="4" t="s">
        <v>55</v>
      </c>
      <c r="B153" s="4" t="s">
        <v>55</v>
      </c>
      <c r="C153" s="5">
        <v>2209</v>
      </c>
      <c r="D153" s="4" t="s">
        <v>55</v>
      </c>
      <c r="E153" s="36">
        <v>97</v>
      </c>
      <c r="F153" s="4" t="s">
        <v>57</v>
      </c>
      <c r="G153" s="7" t="s">
        <v>134</v>
      </c>
      <c r="H153" s="12" t="s">
        <v>113</v>
      </c>
      <c r="I153" s="4" t="s">
        <v>325</v>
      </c>
    </row>
    <row r="154" spans="1:9">
      <c r="A154" s="4" t="s">
        <v>125</v>
      </c>
      <c r="B154" s="4" t="s">
        <v>125</v>
      </c>
      <c r="C154" s="5">
        <v>2837</v>
      </c>
      <c r="D154" s="4" t="s">
        <v>125</v>
      </c>
      <c r="E154" s="36">
        <v>6</v>
      </c>
      <c r="F154" s="4" t="s">
        <v>3</v>
      </c>
      <c r="G154" s="7" t="s">
        <v>134</v>
      </c>
      <c r="H154" s="12" t="s">
        <v>113</v>
      </c>
      <c r="I154" s="4" t="s">
        <v>328</v>
      </c>
    </row>
    <row r="155" spans="1:9">
      <c r="A155" s="4" t="s">
        <v>1117</v>
      </c>
      <c r="B155" s="4" t="s">
        <v>1117</v>
      </c>
      <c r="C155" s="5">
        <v>2293</v>
      </c>
      <c r="D155" s="4" t="s">
        <v>238</v>
      </c>
      <c r="E155" s="36">
        <v>59.04</v>
      </c>
      <c r="F155" s="4" t="s">
        <v>684</v>
      </c>
      <c r="G155" s="7" t="s">
        <v>134</v>
      </c>
      <c r="H155" s="12" t="s">
        <v>113</v>
      </c>
      <c r="I155" s="4" t="s">
        <v>330</v>
      </c>
    </row>
    <row r="156" spans="1:9">
      <c r="A156" s="10" t="s">
        <v>110</v>
      </c>
      <c r="B156" s="4" t="s">
        <v>111</v>
      </c>
      <c r="C156" s="5">
        <v>2003</v>
      </c>
      <c r="D156" s="4" t="s">
        <v>111</v>
      </c>
      <c r="E156" s="36">
        <v>25</v>
      </c>
      <c r="F156" s="4" t="s">
        <v>9</v>
      </c>
      <c r="G156" s="7" t="s">
        <v>134</v>
      </c>
      <c r="H156" s="12" t="s">
        <v>113</v>
      </c>
      <c r="I156" s="4" t="s">
        <v>335</v>
      </c>
    </row>
    <row r="157" spans="1:9">
      <c r="A157" s="4" t="s">
        <v>477</v>
      </c>
      <c r="B157" s="4" t="s">
        <v>161</v>
      </c>
      <c r="C157" s="5">
        <v>2029</v>
      </c>
      <c r="D157" s="4" t="s">
        <v>161</v>
      </c>
      <c r="E157" s="36">
        <v>100.06</v>
      </c>
      <c r="F157" s="4" t="s">
        <v>46</v>
      </c>
      <c r="G157" s="7" t="s">
        <v>134</v>
      </c>
      <c r="H157" s="12" t="s">
        <v>113</v>
      </c>
      <c r="I157" s="4" t="s">
        <v>355</v>
      </c>
    </row>
    <row r="158" spans="1:9">
      <c r="A158" s="4" t="s">
        <v>195</v>
      </c>
      <c r="B158" s="4" t="s">
        <v>195</v>
      </c>
      <c r="C158" s="5">
        <v>2375</v>
      </c>
      <c r="D158" s="4" t="s">
        <v>195</v>
      </c>
      <c r="E158" s="36">
        <v>25</v>
      </c>
      <c r="F158" s="4" t="s">
        <v>9</v>
      </c>
      <c r="G158" s="7" t="s">
        <v>134</v>
      </c>
      <c r="H158" s="12" t="s">
        <v>113</v>
      </c>
      <c r="I158" s="4" t="s">
        <v>266</v>
      </c>
    </row>
    <row r="159" spans="1:9">
      <c r="A159" s="4" t="s">
        <v>449</v>
      </c>
      <c r="B159" s="4" t="s">
        <v>259</v>
      </c>
      <c r="C159" s="5">
        <v>2174</v>
      </c>
      <c r="D159" s="4" t="s">
        <v>259</v>
      </c>
      <c r="E159" s="36">
        <v>85</v>
      </c>
      <c r="F159" s="4" t="s">
        <v>259</v>
      </c>
      <c r="G159" s="7" t="s">
        <v>134</v>
      </c>
      <c r="H159" s="12" t="s">
        <v>113</v>
      </c>
      <c r="I159" s="4" t="s">
        <v>336</v>
      </c>
    </row>
    <row r="160" spans="1:9">
      <c r="A160" s="4" t="s">
        <v>182</v>
      </c>
      <c r="B160" s="4" t="s">
        <v>182</v>
      </c>
      <c r="C160" s="5">
        <v>2060</v>
      </c>
      <c r="D160" s="4" t="s">
        <v>182</v>
      </c>
      <c r="E160" s="36">
        <v>25</v>
      </c>
      <c r="F160" s="4" t="s">
        <v>9</v>
      </c>
      <c r="G160" s="7" t="s">
        <v>134</v>
      </c>
      <c r="H160" s="12" t="s">
        <v>113</v>
      </c>
      <c r="I160" s="4" t="s">
        <v>339</v>
      </c>
    </row>
    <row r="161" spans="1:9">
      <c r="A161" s="4" t="s">
        <v>190</v>
      </c>
      <c r="B161" s="4" t="s">
        <v>190</v>
      </c>
      <c r="C161" s="5">
        <v>2235</v>
      </c>
      <c r="D161" s="4" t="s">
        <v>190</v>
      </c>
      <c r="E161" s="36">
        <v>59.03</v>
      </c>
      <c r="F161" s="4" t="s">
        <v>1118</v>
      </c>
      <c r="G161" s="7" t="s">
        <v>134</v>
      </c>
      <c r="H161" s="12" t="s">
        <v>113</v>
      </c>
      <c r="I161" s="4" t="s">
        <v>301</v>
      </c>
    </row>
    <row r="162" spans="1:9">
      <c r="A162" s="4" t="s">
        <v>1119</v>
      </c>
      <c r="B162" s="4" t="s">
        <v>406</v>
      </c>
      <c r="C162" s="5">
        <v>2363</v>
      </c>
      <c r="D162" s="4" t="s">
        <v>406</v>
      </c>
      <c r="E162" s="36">
        <v>64</v>
      </c>
      <c r="F162" s="4" t="s">
        <v>1120</v>
      </c>
      <c r="G162" s="7" t="s">
        <v>134</v>
      </c>
      <c r="H162" s="12" t="s">
        <v>113</v>
      </c>
      <c r="I162" s="4" t="s">
        <v>343</v>
      </c>
    </row>
    <row r="163" spans="1:9">
      <c r="A163" s="4" t="s">
        <v>1121</v>
      </c>
      <c r="B163" s="4" t="s">
        <v>251</v>
      </c>
      <c r="C163" s="5">
        <v>2894</v>
      </c>
      <c r="D163" s="4" t="s">
        <v>251</v>
      </c>
      <c r="E163" s="36">
        <v>100.11</v>
      </c>
      <c r="F163" s="4" t="s">
        <v>1122</v>
      </c>
      <c r="G163" s="7" t="s">
        <v>122</v>
      </c>
      <c r="H163" s="12" t="s">
        <v>113</v>
      </c>
      <c r="I163" s="4" t="s">
        <v>346</v>
      </c>
    </row>
    <row r="164" spans="1:9">
      <c r="A164" s="4" t="s">
        <v>231</v>
      </c>
      <c r="B164" s="4" t="s">
        <v>231</v>
      </c>
      <c r="C164" s="5">
        <v>2124</v>
      </c>
      <c r="D164" s="4" t="s">
        <v>231</v>
      </c>
      <c r="E164" s="36">
        <v>59.12</v>
      </c>
      <c r="F164" s="4" t="s">
        <v>1123</v>
      </c>
      <c r="G164" s="7" t="s">
        <v>134</v>
      </c>
      <c r="H164" s="12" t="s">
        <v>113</v>
      </c>
      <c r="I164" s="4" t="s">
        <v>348</v>
      </c>
    </row>
    <row r="165" spans="1:9">
      <c r="A165" s="4" t="s">
        <v>551</v>
      </c>
      <c r="B165" s="4" t="s">
        <v>551</v>
      </c>
      <c r="C165" s="5">
        <v>2790</v>
      </c>
      <c r="D165" s="4" t="s">
        <v>551</v>
      </c>
      <c r="E165" s="36">
        <v>48</v>
      </c>
      <c r="F165" s="4" t="s">
        <v>1124</v>
      </c>
      <c r="G165" s="7" t="s">
        <v>134</v>
      </c>
      <c r="H165" s="12" t="s">
        <v>113</v>
      </c>
      <c r="I165" s="4" t="s">
        <v>353</v>
      </c>
    </row>
    <row r="166" spans="1:9">
      <c r="A166" s="4" t="s">
        <v>7</v>
      </c>
      <c r="B166" s="4" t="s">
        <v>135</v>
      </c>
      <c r="C166" s="5">
        <v>2020</v>
      </c>
      <c r="D166" s="4" t="s">
        <v>7</v>
      </c>
      <c r="E166" s="36">
        <v>25</v>
      </c>
      <c r="F166" s="4" t="s">
        <v>9</v>
      </c>
      <c r="G166" s="7" t="s">
        <v>134</v>
      </c>
      <c r="H166" s="12" t="s">
        <v>113</v>
      </c>
      <c r="I166" s="4" t="s">
        <v>240</v>
      </c>
    </row>
    <row r="167" spans="1:9">
      <c r="A167" s="4" t="s">
        <v>381</v>
      </c>
      <c r="B167" s="4" t="s">
        <v>381</v>
      </c>
      <c r="C167" s="5">
        <v>2314</v>
      </c>
      <c r="D167" s="4" t="s">
        <v>381</v>
      </c>
      <c r="E167" s="36">
        <v>59.01</v>
      </c>
      <c r="F167" s="4" t="s">
        <v>1096</v>
      </c>
      <c r="G167" s="7" t="s">
        <v>134</v>
      </c>
      <c r="H167" s="12" t="s">
        <v>113</v>
      </c>
      <c r="I167" s="4" t="s">
        <v>369</v>
      </c>
    </row>
    <row r="168" spans="1:9">
      <c r="A168" s="4" t="s">
        <v>193</v>
      </c>
      <c r="B168" s="4" t="s">
        <v>194</v>
      </c>
      <c r="C168" s="5">
        <v>2068</v>
      </c>
      <c r="D168" s="4" t="s">
        <v>194</v>
      </c>
      <c r="E168" s="36">
        <v>31</v>
      </c>
      <c r="F168" s="4" t="s">
        <v>1125</v>
      </c>
      <c r="G168" s="7" t="s">
        <v>134</v>
      </c>
      <c r="H168" s="12" t="s">
        <v>113</v>
      </c>
      <c r="I168" s="4" t="s">
        <v>372</v>
      </c>
    </row>
    <row r="169" spans="1:9">
      <c r="A169" s="4" t="s">
        <v>1126</v>
      </c>
      <c r="B169" s="4" t="s">
        <v>351</v>
      </c>
      <c r="C169" s="5">
        <v>2444</v>
      </c>
      <c r="D169" s="4" t="s">
        <v>351</v>
      </c>
      <c r="E169" s="36">
        <v>41</v>
      </c>
      <c r="F169" s="4" t="s">
        <v>95</v>
      </c>
      <c r="G169" s="7" t="s">
        <v>134</v>
      </c>
      <c r="H169" s="12" t="s">
        <v>113</v>
      </c>
      <c r="I169" s="4" t="s">
        <v>222</v>
      </c>
    </row>
    <row r="170" spans="1:9">
      <c r="A170" s="4" t="s">
        <v>142</v>
      </c>
      <c r="B170" s="4" t="s">
        <v>142</v>
      </c>
      <c r="C170" s="5">
        <v>2226</v>
      </c>
      <c r="D170" s="4" t="s">
        <v>142</v>
      </c>
      <c r="E170" s="36">
        <v>57</v>
      </c>
      <c r="F170" s="4" t="s">
        <v>1092</v>
      </c>
      <c r="G170" s="7" t="s">
        <v>134</v>
      </c>
      <c r="H170" s="12" t="s">
        <v>113</v>
      </c>
      <c r="I170" s="4" t="s">
        <v>380</v>
      </c>
    </row>
    <row r="171" spans="1:9">
      <c r="A171" s="4" t="s">
        <v>445</v>
      </c>
      <c r="B171" s="4" t="s">
        <v>299</v>
      </c>
      <c r="C171" s="5">
        <v>2225</v>
      </c>
      <c r="D171" s="4" t="s">
        <v>299</v>
      </c>
      <c r="E171" s="37">
        <v>83</v>
      </c>
      <c r="F171" s="4" t="s">
        <v>1127</v>
      </c>
      <c r="G171" s="7" t="s">
        <v>112</v>
      </c>
      <c r="H171" s="12" t="s">
        <v>113</v>
      </c>
      <c r="I171" s="17" t="s">
        <v>378</v>
      </c>
    </row>
    <row r="172" spans="1:9">
      <c r="A172" s="4" t="s">
        <v>451</v>
      </c>
      <c r="B172" s="4" t="s">
        <v>321</v>
      </c>
      <c r="C172" s="5">
        <v>2250</v>
      </c>
      <c r="D172" s="4" t="s">
        <v>321</v>
      </c>
      <c r="E172" s="36">
        <v>44</v>
      </c>
      <c r="F172" s="4" t="s">
        <v>609</v>
      </c>
      <c r="G172" s="7" t="s">
        <v>134</v>
      </c>
      <c r="H172" s="12" t="s">
        <v>113</v>
      </c>
      <c r="I172" s="17" t="s">
        <v>230</v>
      </c>
    </row>
    <row r="173" spans="1:9">
      <c r="A173" s="4" t="s">
        <v>545</v>
      </c>
      <c r="B173" s="4" t="s">
        <v>546</v>
      </c>
      <c r="C173" s="5">
        <v>2760</v>
      </c>
      <c r="D173" s="4" t="s">
        <v>546</v>
      </c>
      <c r="E173" s="36">
        <v>44</v>
      </c>
      <c r="F173" s="4" t="s">
        <v>609</v>
      </c>
      <c r="G173" s="7" t="s">
        <v>134</v>
      </c>
      <c r="H173" s="12" t="s">
        <v>113</v>
      </c>
      <c r="I173" s="4" t="s">
        <v>454</v>
      </c>
    </row>
    <row r="174" spans="1:9">
      <c r="A174" s="4" t="s">
        <v>314</v>
      </c>
      <c r="B174" s="4" t="s">
        <v>315</v>
      </c>
      <c r="C174" s="5">
        <v>2246</v>
      </c>
      <c r="D174" s="4" t="s">
        <v>315</v>
      </c>
      <c r="E174" s="36">
        <v>44</v>
      </c>
      <c r="F174" s="4" t="s">
        <v>609</v>
      </c>
      <c r="G174" s="7" t="s">
        <v>134</v>
      </c>
      <c r="H174" s="12" t="s">
        <v>113</v>
      </c>
      <c r="I174" s="4" t="s">
        <v>520</v>
      </c>
    </row>
    <row r="175" spans="1:9">
      <c r="A175" s="4" t="s">
        <v>465</v>
      </c>
      <c r="B175" s="4" t="s">
        <v>317</v>
      </c>
      <c r="C175" s="5">
        <v>2247</v>
      </c>
      <c r="D175" s="4" t="s">
        <v>317</v>
      </c>
      <c r="E175" s="36">
        <v>44</v>
      </c>
      <c r="F175" s="4" t="s">
        <v>609</v>
      </c>
      <c r="G175" s="7" t="s">
        <v>134</v>
      </c>
      <c r="H175" s="12" t="s">
        <v>113</v>
      </c>
      <c r="I175" s="4" t="s">
        <v>126</v>
      </c>
    </row>
    <row r="176" spans="1:9">
      <c r="A176" s="4" t="s">
        <v>456</v>
      </c>
      <c r="B176" s="4" t="s">
        <v>291</v>
      </c>
      <c r="C176" s="5">
        <v>2212</v>
      </c>
      <c r="D176" s="4" t="s">
        <v>291</v>
      </c>
      <c r="E176" s="36">
        <v>44</v>
      </c>
      <c r="F176" s="4" t="s">
        <v>609</v>
      </c>
      <c r="G176" s="7" t="s">
        <v>134</v>
      </c>
      <c r="H176" s="12" t="s">
        <v>113</v>
      </c>
      <c r="I176" s="4" t="s">
        <v>248</v>
      </c>
    </row>
    <row r="177" spans="1:10">
      <c r="A177" s="4" t="s">
        <v>326</v>
      </c>
      <c r="B177" s="4" t="s">
        <v>319</v>
      </c>
      <c r="C177" s="5">
        <v>2249</v>
      </c>
      <c r="D177" s="4" t="s">
        <v>319</v>
      </c>
      <c r="E177" s="36">
        <v>44</v>
      </c>
      <c r="F177" s="4" t="s">
        <v>609</v>
      </c>
      <c r="G177" s="7" t="s">
        <v>134</v>
      </c>
      <c r="H177" s="12" t="s">
        <v>113</v>
      </c>
      <c r="I177" s="4" t="s">
        <v>257</v>
      </c>
    </row>
    <row r="178" spans="1:10">
      <c r="A178" s="4" t="s">
        <v>485</v>
      </c>
      <c r="B178" s="4" t="s">
        <v>534</v>
      </c>
      <c r="C178" s="5">
        <v>2715</v>
      </c>
      <c r="D178" s="4" t="s">
        <v>534</v>
      </c>
      <c r="E178" s="36">
        <v>44</v>
      </c>
      <c r="F178" s="4" t="s">
        <v>609</v>
      </c>
      <c r="G178" s="7" t="s">
        <v>134</v>
      </c>
      <c r="H178" s="12" t="s">
        <v>113</v>
      </c>
      <c r="I178" s="4" t="s">
        <v>219</v>
      </c>
    </row>
    <row r="179" spans="1:10">
      <c r="A179" s="92" t="s">
        <v>90</v>
      </c>
      <c r="B179" s="54" t="s">
        <v>84</v>
      </c>
      <c r="C179" s="5">
        <v>2265</v>
      </c>
      <c r="D179" s="4" t="s">
        <v>84</v>
      </c>
      <c r="E179" s="36">
        <v>60</v>
      </c>
      <c r="F179" s="4" t="s">
        <v>42</v>
      </c>
      <c r="G179" s="7" t="s">
        <v>134</v>
      </c>
      <c r="H179" s="12" t="s">
        <v>113</v>
      </c>
      <c r="I179" s="4" t="s">
        <v>168</v>
      </c>
      <c r="J179" s="9" t="s">
        <v>1128</v>
      </c>
    </row>
    <row r="180" spans="1:10">
      <c r="A180" s="4" t="s">
        <v>400</v>
      </c>
      <c r="B180" s="4" t="s">
        <v>401</v>
      </c>
      <c r="C180" s="5">
        <v>2357</v>
      </c>
      <c r="D180" s="4" t="s">
        <v>401</v>
      </c>
      <c r="E180" s="36">
        <v>44</v>
      </c>
      <c r="F180" s="4" t="s">
        <v>609</v>
      </c>
      <c r="G180" s="7" t="s">
        <v>134</v>
      </c>
      <c r="H180" s="12" t="s">
        <v>113</v>
      </c>
      <c r="I180" s="4" t="s">
        <v>171</v>
      </c>
    </row>
    <row r="181" spans="1:10">
      <c r="A181" s="92" t="s">
        <v>85</v>
      </c>
      <c r="B181" s="54" t="s">
        <v>84</v>
      </c>
      <c r="C181" s="5">
        <v>2265</v>
      </c>
      <c r="D181" s="4" t="s">
        <v>84</v>
      </c>
      <c r="E181" s="36">
        <v>60</v>
      </c>
      <c r="F181" s="4" t="s">
        <v>42</v>
      </c>
      <c r="G181" s="7" t="s">
        <v>134</v>
      </c>
      <c r="H181" s="12" t="s">
        <v>113</v>
      </c>
      <c r="I181" s="4" t="s">
        <v>170</v>
      </c>
      <c r="J181" s="9" t="s">
        <v>1128</v>
      </c>
    </row>
    <row r="182" spans="1:10">
      <c r="A182" s="4" t="s">
        <v>323</v>
      </c>
      <c r="B182" s="4" t="s">
        <v>324</v>
      </c>
      <c r="C182" s="5">
        <v>2253</v>
      </c>
      <c r="D182" s="4" t="s">
        <v>324</v>
      </c>
      <c r="E182" s="36">
        <v>44</v>
      </c>
      <c r="F182" s="4" t="s">
        <v>609</v>
      </c>
      <c r="G182" s="7" t="s">
        <v>134</v>
      </c>
      <c r="H182" s="12" t="s">
        <v>113</v>
      </c>
      <c r="I182" s="4" t="s">
        <v>504</v>
      </c>
    </row>
    <row r="183" spans="1:10">
      <c r="A183" s="94" t="s">
        <v>1129</v>
      </c>
      <c r="B183" s="4" t="s">
        <v>86</v>
      </c>
      <c r="C183" s="5">
        <v>2366</v>
      </c>
      <c r="D183" s="4" t="s">
        <v>86</v>
      </c>
      <c r="E183" s="36">
        <v>54</v>
      </c>
      <c r="F183" s="4" t="s">
        <v>88</v>
      </c>
      <c r="G183" s="7" t="s">
        <v>134</v>
      </c>
      <c r="H183" s="12" t="s">
        <v>113</v>
      </c>
      <c r="I183" s="4" t="s">
        <v>535</v>
      </c>
    </row>
    <row r="184" spans="1:10">
      <c r="A184" s="4" t="s">
        <v>306</v>
      </c>
      <c r="B184" s="4" t="s">
        <v>307</v>
      </c>
      <c r="C184" s="5">
        <v>2239</v>
      </c>
      <c r="D184" s="4" t="s">
        <v>307</v>
      </c>
      <c r="E184" s="36">
        <v>44</v>
      </c>
      <c r="F184" s="4" t="s">
        <v>609</v>
      </c>
      <c r="G184" s="7" t="s">
        <v>134</v>
      </c>
      <c r="H184" s="12" t="s">
        <v>113</v>
      </c>
      <c r="I184" s="4" t="s">
        <v>539</v>
      </c>
    </row>
    <row r="185" spans="1:10">
      <c r="A185" s="4" t="s">
        <v>523</v>
      </c>
      <c r="B185" s="4" t="s">
        <v>561</v>
      </c>
      <c r="C185" s="5">
        <v>2840</v>
      </c>
      <c r="D185" s="4" t="s">
        <v>561</v>
      </c>
      <c r="E185" s="36">
        <v>44</v>
      </c>
      <c r="F185" s="4" t="s">
        <v>609</v>
      </c>
      <c r="G185" s="7" t="s">
        <v>134</v>
      </c>
      <c r="H185" s="12" t="s">
        <v>113</v>
      </c>
      <c r="I185" s="4" t="s">
        <v>526</v>
      </c>
    </row>
    <row r="186" spans="1:10">
      <c r="A186" s="4" t="s">
        <v>447</v>
      </c>
      <c r="B186" s="4" t="s">
        <v>254</v>
      </c>
      <c r="C186" s="5">
        <v>2171</v>
      </c>
      <c r="D186" s="4" t="s">
        <v>254</v>
      </c>
      <c r="E186" s="36">
        <v>84</v>
      </c>
      <c r="F186" s="4" t="s">
        <v>254</v>
      </c>
      <c r="G186" s="7" t="s">
        <v>134</v>
      </c>
      <c r="H186" s="12" t="s">
        <v>113</v>
      </c>
      <c r="I186" s="4" t="s">
        <v>385</v>
      </c>
    </row>
    <row r="187" spans="1:10">
      <c r="A187" s="4" t="s">
        <v>548</v>
      </c>
      <c r="B187" s="4" t="s">
        <v>256</v>
      </c>
      <c r="C187" s="5">
        <v>2172</v>
      </c>
      <c r="D187" s="4" t="s">
        <v>256</v>
      </c>
      <c r="E187" s="36">
        <v>86</v>
      </c>
      <c r="F187" s="4" t="s">
        <v>1130</v>
      </c>
      <c r="G187" s="7" t="s">
        <v>134</v>
      </c>
      <c r="H187" s="12" t="s">
        <v>113</v>
      </c>
      <c r="I187" s="4" t="s">
        <v>390</v>
      </c>
    </row>
    <row r="188" spans="1:10">
      <c r="A188" s="4" t="s">
        <v>1131</v>
      </c>
      <c r="B188" s="4" t="s">
        <v>162</v>
      </c>
      <c r="C188" s="5">
        <v>2511</v>
      </c>
      <c r="D188" s="4" t="s">
        <v>162</v>
      </c>
      <c r="E188" s="36">
        <v>57</v>
      </c>
      <c r="F188" s="4" t="s">
        <v>1092</v>
      </c>
      <c r="G188" s="7" t="s">
        <v>134</v>
      </c>
      <c r="H188" s="12" t="s">
        <v>113</v>
      </c>
      <c r="I188" s="4" t="s">
        <v>393</v>
      </c>
    </row>
    <row r="189" spans="1:10">
      <c r="A189" s="4" t="s">
        <v>1132</v>
      </c>
      <c r="B189" s="4" t="s">
        <v>132</v>
      </c>
      <c r="C189" s="5">
        <v>2017</v>
      </c>
      <c r="D189" s="4" t="s">
        <v>132</v>
      </c>
      <c r="E189" s="36">
        <v>64</v>
      </c>
      <c r="F189" s="4" t="s">
        <v>1120</v>
      </c>
      <c r="G189" s="7" t="s">
        <v>134</v>
      </c>
      <c r="H189" s="12" t="s">
        <v>113</v>
      </c>
      <c r="I189" s="4" t="s">
        <v>395</v>
      </c>
    </row>
    <row r="190" spans="1:10">
      <c r="A190" s="95" t="s">
        <v>1133</v>
      </c>
      <c r="B190" s="4" t="s">
        <v>357</v>
      </c>
      <c r="C190" s="5">
        <v>2290</v>
      </c>
      <c r="D190" s="4" t="s">
        <v>357</v>
      </c>
      <c r="E190" s="36">
        <v>41</v>
      </c>
      <c r="F190" s="4" t="s">
        <v>95</v>
      </c>
      <c r="G190" s="7" t="s">
        <v>134</v>
      </c>
      <c r="H190" s="12" t="s">
        <v>113</v>
      </c>
      <c r="I190" s="4" t="s">
        <v>398</v>
      </c>
    </row>
    <row r="191" spans="1:10">
      <c r="A191" s="10" t="s">
        <v>187</v>
      </c>
      <c r="B191" s="4" t="s">
        <v>188</v>
      </c>
      <c r="C191" s="5">
        <v>2062</v>
      </c>
      <c r="D191" s="4" t="s">
        <v>188</v>
      </c>
      <c r="E191" s="36">
        <v>26.03</v>
      </c>
      <c r="F191" s="4" t="s">
        <v>188</v>
      </c>
      <c r="G191" s="7" t="s">
        <v>134</v>
      </c>
      <c r="H191" s="12" t="s">
        <v>113</v>
      </c>
      <c r="I191" s="4" t="s">
        <v>211</v>
      </c>
    </row>
    <row r="192" spans="1:10">
      <c r="A192" s="4" t="s">
        <v>164</v>
      </c>
      <c r="B192" s="4" t="s">
        <v>164</v>
      </c>
      <c r="C192" s="5">
        <v>2597</v>
      </c>
      <c r="D192" s="4" t="s">
        <v>164</v>
      </c>
      <c r="E192" s="36">
        <v>59.01</v>
      </c>
      <c r="F192" s="4" t="s">
        <v>1096</v>
      </c>
      <c r="G192" s="7" t="s">
        <v>134</v>
      </c>
      <c r="H192" s="12" t="s">
        <v>113</v>
      </c>
      <c r="I192" s="4" t="s">
        <v>507</v>
      </c>
    </row>
    <row r="193" spans="1:9">
      <c r="A193" s="4" t="s">
        <v>1134</v>
      </c>
      <c r="B193" s="4" t="s">
        <v>204</v>
      </c>
      <c r="C193" s="5">
        <v>2452</v>
      </c>
      <c r="D193" s="4" t="s">
        <v>204</v>
      </c>
      <c r="E193" s="36">
        <v>31.01</v>
      </c>
      <c r="F193" s="4" t="s">
        <v>1090</v>
      </c>
      <c r="G193" s="7" t="s">
        <v>134</v>
      </c>
      <c r="H193" s="12" t="s">
        <v>113</v>
      </c>
      <c r="I193" s="4" t="s">
        <v>482</v>
      </c>
    </row>
    <row r="194" spans="1:9">
      <c r="A194" s="10" t="s">
        <v>177</v>
      </c>
      <c r="B194" s="4" t="s">
        <v>74</v>
      </c>
      <c r="C194" s="5">
        <v>2054</v>
      </c>
      <c r="D194" s="4" t="s">
        <v>74</v>
      </c>
      <c r="E194" s="36">
        <v>26.01</v>
      </c>
      <c r="F194" s="4" t="s">
        <v>75</v>
      </c>
      <c r="G194" s="7" t="s">
        <v>134</v>
      </c>
      <c r="H194" s="12" t="s">
        <v>113</v>
      </c>
      <c r="I194" s="4" t="s">
        <v>404</v>
      </c>
    </row>
    <row r="195" spans="1:9">
      <c r="A195" s="89" t="s">
        <v>1135</v>
      </c>
      <c r="B195" s="4" t="s">
        <v>74</v>
      </c>
      <c r="C195" s="5">
        <v>2054</v>
      </c>
      <c r="D195" s="4" t="s">
        <v>74</v>
      </c>
      <c r="E195" s="36">
        <v>26.01</v>
      </c>
      <c r="F195" s="4" t="s">
        <v>75</v>
      </c>
      <c r="G195" s="7" t="s">
        <v>134</v>
      </c>
      <c r="H195" s="12" t="s">
        <v>113</v>
      </c>
      <c r="I195" s="4" t="s">
        <v>510</v>
      </c>
    </row>
    <row r="196" spans="1:9">
      <c r="A196" s="96" t="s">
        <v>78</v>
      </c>
      <c r="B196" s="58" t="s">
        <v>40</v>
      </c>
      <c r="C196" s="5">
        <v>2677</v>
      </c>
      <c r="D196" s="4" t="s">
        <v>40</v>
      </c>
      <c r="E196" s="36">
        <v>60</v>
      </c>
      <c r="F196" s="4" t="s">
        <v>42</v>
      </c>
      <c r="G196" s="7" t="s">
        <v>134</v>
      </c>
      <c r="H196" s="12" t="s">
        <v>113</v>
      </c>
      <c r="I196" s="4" t="s">
        <v>467</v>
      </c>
    </row>
    <row r="197" spans="1:9">
      <c r="A197" s="4" t="s">
        <v>1136</v>
      </c>
      <c r="B197" s="4" t="s">
        <v>334</v>
      </c>
      <c r="C197" s="5">
        <v>2269</v>
      </c>
      <c r="D197" s="4" t="s">
        <v>334</v>
      </c>
      <c r="E197" s="36">
        <v>44.01</v>
      </c>
      <c r="F197" s="4" t="s">
        <v>66</v>
      </c>
      <c r="G197" s="7" t="s">
        <v>134</v>
      </c>
      <c r="H197" s="12" t="s">
        <v>113</v>
      </c>
      <c r="I197" s="4" t="s">
        <v>480</v>
      </c>
    </row>
    <row r="198" spans="1:9">
      <c r="A198" s="4" t="s">
        <v>1137</v>
      </c>
      <c r="B198" s="4" t="s">
        <v>360</v>
      </c>
      <c r="C198" s="5">
        <v>2382</v>
      </c>
      <c r="D198" s="4" t="s">
        <v>360</v>
      </c>
      <c r="E198" s="36">
        <v>41</v>
      </c>
      <c r="F198" s="4" t="s">
        <v>95</v>
      </c>
      <c r="G198" s="7" t="s">
        <v>134</v>
      </c>
      <c r="H198" s="12" t="s">
        <v>113</v>
      </c>
      <c r="I198" s="4" t="s">
        <v>486</v>
      </c>
    </row>
    <row r="199" spans="1:9">
      <c r="A199" s="4" t="s">
        <v>145</v>
      </c>
      <c r="B199" s="4" t="s">
        <v>145</v>
      </c>
      <c r="C199" s="5">
        <v>2210</v>
      </c>
      <c r="D199" s="4" t="s">
        <v>145</v>
      </c>
      <c r="E199" s="36">
        <v>59.01</v>
      </c>
      <c r="F199" s="4" t="s">
        <v>1096</v>
      </c>
      <c r="G199" s="7" t="s">
        <v>134</v>
      </c>
      <c r="H199" s="12" t="s">
        <v>113</v>
      </c>
      <c r="I199" s="9" t="s">
        <v>413</v>
      </c>
    </row>
    <row r="200" spans="1:9">
      <c r="A200" s="4" t="s">
        <v>205</v>
      </c>
      <c r="B200" s="4" t="s">
        <v>206</v>
      </c>
      <c r="C200" s="5">
        <v>2074</v>
      </c>
      <c r="D200" s="4" t="s">
        <v>206</v>
      </c>
      <c r="E200" s="36">
        <v>65</v>
      </c>
      <c r="F200" s="4" t="s">
        <v>1091</v>
      </c>
      <c r="G200" s="7" t="s">
        <v>134</v>
      </c>
      <c r="H200" s="12" t="s">
        <v>113</v>
      </c>
      <c r="I200" s="4" t="s">
        <v>513</v>
      </c>
    </row>
    <row r="201" spans="1:9">
      <c r="A201" s="10" t="s">
        <v>196</v>
      </c>
      <c r="B201" s="4" t="s">
        <v>197</v>
      </c>
      <c r="C201" s="5">
        <v>2070</v>
      </c>
      <c r="D201" s="4" t="s">
        <v>197</v>
      </c>
      <c r="E201" s="36">
        <v>30</v>
      </c>
      <c r="F201" s="4" t="s">
        <v>1138</v>
      </c>
      <c r="G201" s="7" t="s">
        <v>112</v>
      </c>
      <c r="H201" s="12" t="s">
        <v>113</v>
      </c>
      <c r="I201" s="4" t="s">
        <v>148</v>
      </c>
    </row>
    <row r="202" spans="1:9">
      <c r="A202" s="10" t="s">
        <v>246</v>
      </c>
      <c r="B202" s="4" t="s">
        <v>247</v>
      </c>
      <c r="C202" s="5">
        <v>2148</v>
      </c>
      <c r="D202" s="4" t="s">
        <v>247</v>
      </c>
      <c r="E202" s="36">
        <v>41</v>
      </c>
      <c r="F202" s="4" t="s">
        <v>95</v>
      </c>
      <c r="G202" s="7" t="s">
        <v>134</v>
      </c>
      <c r="H202" s="12" t="s">
        <v>113</v>
      </c>
      <c r="I202" s="4" t="s">
        <v>80</v>
      </c>
    </row>
    <row r="203" spans="1:9">
      <c r="A203" s="10" t="s">
        <v>436</v>
      </c>
      <c r="B203" s="4" t="s">
        <v>374</v>
      </c>
      <c r="C203" s="5">
        <v>2446</v>
      </c>
      <c r="D203" s="4" t="s">
        <v>374</v>
      </c>
      <c r="E203" s="36">
        <v>41</v>
      </c>
      <c r="F203" s="4" t="s">
        <v>95</v>
      </c>
      <c r="G203" s="7" t="s">
        <v>134</v>
      </c>
      <c r="H203" s="12" t="s">
        <v>113</v>
      </c>
      <c r="I203" s="4" t="s">
        <v>406</v>
      </c>
    </row>
    <row r="204" spans="1:9">
      <c r="A204" s="4" t="s">
        <v>383</v>
      </c>
      <c r="B204" s="4" t="s">
        <v>383</v>
      </c>
      <c r="C204" s="5">
        <v>2380</v>
      </c>
      <c r="D204" s="4" t="s">
        <v>383</v>
      </c>
      <c r="E204" s="36">
        <v>41</v>
      </c>
      <c r="F204" s="4" t="s">
        <v>95</v>
      </c>
      <c r="G204" s="7" t="s">
        <v>134</v>
      </c>
      <c r="H204" s="12" t="s">
        <v>113</v>
      </c>
      <c r="I204" s="4" t="s">
        <v>132</v>
      </c>
    </row>
    <row r="205" spans="1:9">
      <c r="A205" s="4" t="s">
        <v>359</v>
      </c>
      <c r="B205" s="4" t="s">
        <v>359</v>
      </c>
      <c r="C205" s="5">
        <v>2284</v>
      </c>
      <c r="D205" s="4" t="s">
        <v>359</v>
      </c>
      <c r="E205" s="36">
        <v>41</v>
      </c>
      <c r="F205" s="4" t="s">
        <v>95</v>
      </c>
      <c r="G205" s="7" t="s">
        <v>134</v>
      </c>
      <c r="H205" s="12" t="s">
        <v>113</v>
      </c>
      <c r="I205" s="4" t="s">
        <v>213</v>
      </c>
    </row>
    <row r="206" spans="1:9">
      <c r="A206" s="4" t="s">
        <v>227</v>
      </c>
      <c r="B206" s="4" t="s">
        <v>227</v>
      </c>
      <c r="C206" s="5">
        <v>2270</v>
      </c>
      <c r="D206" s="4" t="s">
        <v>227</v>
      </c>
      <c r="E206" s="36">
        <v>51</v>
      </c>
      <c r="F206" s="4" t="s">
        <v>1139</v>
      </c>
      <c r="G206" s="7" t="s">
        <v>112</v>
      </c>
      <c r="H206" s="12" t="s">
        <v>113</v>
      </c>
      <c r="I206" s="4" t="s">
        <v>264</v>
      </c>
    </row>
    <row r="207" spans="1:9">
      <c r="A207" s="4" t="s">
        <v>16</v>
      </c>
      <c r="B207" s="4" t="s">
        <v>16</v>
      </c>
      <c r="C207" s="5">
        <v>2039</v>
      </c>
      <c r="D207" s="4" t="s">
        <v>16</v>
      </c>
      <c r="E207" s="36">
        <v>37</v>
      </c>
      <c r="F207" s="4" t="s">
        <v>18</v>
      </c>
      <c r="G207" s="7" t="s">
        <v>134</v>
      </c>
      <c r="H207" s="12" t="s">
        <v>113</v>
      </c>
      <c r="I207" s="4" t="s">
        <v>433</v>
      </c>
    </row>
    <row r="208" spans="1:9">
      <c r="A208" s="10" t="s">
        <v>191</v>
      </c>
      <c r="B208" s="4" t="s">
        <v>143</v>
      </c>
      <c r="C208" s="5">
        <v>2067</v>
      </c>
      <c r="D208" s="4" t="s">
        <v>143</v>
      </c>
      <c r="E208" s="36">
        <v>57</v>
      </c>
      <c r="F208" s="4" t="s">
        <v>1092</v>
      </c>
      <c r="G208" s="7" t="s">
        <v>134</v>
      </c>
      <c r="H208" s="12" t="s">
        <v>113</v>
      </c>
      <c r="I208" s="4" t="s">
        <v>440</v>
      </c>
    </row>
    <row r="209" spans="1:9">
      <c r="A209" s="4" t="s">
        <v>174</v>
      </c>
      <c r="B209" s="4" t="s">
        <v>174</v>
      </c>
      <c r="C209" s="5">
        <v>2048</v>
      </c>
      <c r="D209" s="4" t="s">
        <v>174</v>
      </c>
      <c r="E209" s="36">
        <v>38</v>
      </c>
      <c r="F209" s="4" t="s">
        <v>1140</v>
      </c>
      <c r="G209" s="7" t="s">
        <v>134</v>
      </c>
      <c r="H209" s="12" t="s">
        <v>113</v>
      </c>
      <c r="I209" s="4" t="s">
        <v>445</v>
      </c>
    </row>
    <row r="210" spans="1:9">
      <c r="A210" s="4" t="s">
        <v>208</v>
      </c>
      <c r="B210" s="4" t="s">
        <v>208</v>
      </c>
      <c r="C210" s="5">
        <v>2166</v>
      </c>
      <c r="D210" s="4" t="s">
        <v>208</v>
      </c>
      <c r="E210" s="36">
        <v>25</v>
      </c>
      <c r="F210" s="4" t="s">
        <v>9</v>
      </c>
      <c r="G210" s="7" t="s">
        <v>134</v>
      </c>
      <c r="H210" s="12" t="s">
        <v>113</v>
      </c>
      <c r="I210" s="4" t="s">
        <v>447</v>
      </c>
    </row>
    <row r="211" spans="1:9">
      <c r="A211" s="10" t="s">
        <v>292</v>
      </c>
      <c r="B211" s="4" t="s">
        <v>144</v>
      </c>
      <c r="C211" s="5">
        <v>2213</v>
      </c>
      <c r="D211" s="4" t="s">
        <v>144</v>
      </c>
      <c r="E211" s="36">
        <v>57</v>
      </c>
      <c r="F211" s="4" t="s">
        <v>1092</v>
      </c>
      <c r="G211" s="7" t="s">
        <v>134</v>
      </c>
      <c r="H211" s="12" t="s">
        <v>113</v>
      </c>
      <c r="I211" s="4" t="s">
        <v>449</v>
      </c>
    </row>
    <row r="212" spans="1:9">
      <c r="A212" s="89" t="s">
        <v>67</v>
      </c>
      <c r="B212" s="4" t="s">
        <v>64</v>
      </c>
      <c r="C212" s="5">
        <v>2271</v>
      </c>
      <c r="D212" s="4" t="s">
        <v>64</v>
      </c>
      <c r="E212" s="36">
        <v>44.01</v>
      </c>
      <c r="F212" s="4" t="s">
        <v>66</v>
      </c>
      <c r="G212" s="7" t="s">
        <v>134</v>
      </c>
      <c r="H212" s="12" t="s">
        <v>113</v>
      </c>
      <c r="I212" s="9" t="s">
        <v>548</v>
      </c>
    </row>
    <row r="213" spans="1:9">
      <c r="A213" s="10" t="s">
        <v>199</v>
      </c>
      <c r="B213" s="4" t="s">
        <v>200</v>
      </c>
      <c r="C213" s="5">
        <v>2071</v>
      </c>
      <c r="D213" s="4" t="s">
        <v>200</v>
      </c>
      <c r="E213" s="36">
        <v>30.01</v>
      </c>
      <c r="F213" s="4" t="s">
        <v>620</v>
      </c>
      <c r="G213" s="7" t="s">
        <v>134</v>
      </c>
      <c r="H213" s="12" t="s">
        <v>113</v>
      </c>
      <c r="I213" s="4" t="s">
        <v>296</v>
      </c>
    </row>
    <row r="214" spans="1:9">
      <c r="A214" s="95" t="s">
        <v>261</v>
      </c>
      <c r="B214" s="4" t="s">
        <v>262</v>
      </c>
      <c r="C214" s="5">
        <v>2175</v>
      </c>
      <c r="D214" s="4" t="s">
        <v>262</v>
      </c>
      <c r="E214" s="36">
        <v>40</v>
      </c>
      <c r="F214" s="4" t="s">
        <v>1095</v>
      </c>
      <c r="G214" s="7" t="s">
        <v>134</v>
      </c>
      <c r="H214" s="12" t="s">
        <v>113</v>
      </c>
      <c r="I214" s="4" t="s">
        <v>55</v>
      </c>
    </row>
    <row r="215" spans="1:9">
      <c r="A215" s="4" t="s">
        <v>260</v>
      </c>
      <c r="B215" s="4" t="s">
        <v>260</v>
      </c>
      <c r="C215" s="5">
        <v>2219</v>
      </c>
      <c r="D215" s="4" t="s">
        <v>260</v>
      </c>
      <c r="E215" s="36">
        <v>37</v>
      </c>
      <c r="F215" s="4" t="s">
        <v>18</v>
      </c>
      <c r="G215" s="7" t="s">
        <v>112</v>
      </c>
      <c r="H215" s="12" t="s">
        <v>113</v>
      </c>
      <c r="I215" s="4" t="s">
        <v>51</v>
      </c>
    </row>
    <row r="216" spans="1:9">
      <c r="A216" s="10" t="s">
        <v>216</v>
      </c>
      <c r="B216" s="4" t="s">
        <v>217</v>
      </c>
      <c r="C216" s="5">
        <v>2087</v>
      </c>
      <c r="D216" s="4" t="s">
        <v>217</v>
      </c>
      <c r="E216" s="36">
        <v>41</v>
      </c>
      <c r="F216" s="4" t="s">
        <v>95</v>
      </c>
      <c r="G216" s="7" t="s">
        <v>134</v>
      </c>
      <c r="H216" s="12" t="s">
        <v>113</v>
      </c>
      <c r="I216" s="4" t="s">
        <v>448</v>
      </c>
    </row>
    <row r="217" spans="1:9">
      <c r="A217" s="4" t="s">
        <v>32</v>
      </c>
      <c r="B217" s="4" t="s">
        <v>32</v>
      </c>
      <c r="C217" s="5">
        <v>2401</v>
      </c>
      <c r="D217" s="4" t="s">
        <v>32</v>
      </c>
      <c r="E217" s="36">
        <v>16</v>
      </c>
      <c r="F217" s="4" t="s">
        <v>32</v>
      </c>
      <c r="G217" s="7" t="s">
        <v>112</v>
      </c>
      <c r="H217" s="13" t="s">
        <v>118</v>
      </c>
      <c r="I217" s="4" t="s">
        <v>477</v>
      </c>
    </row>
    <row r="218" spans="1:9">
      <c r="A218" s="4" t="s">
        <v>139</v>
      </c>
      <c r="B218" s="4" t="s">
        <v>139</v>
      </c>
      <c r="C218" s="5">
        <v>2272</v>
      </c>
      <c r="D218" s="4" t="s">
        <v>139</v>
      </c>
      <c r="E218" s="36">
        <v>50</v>
      </c>
      <c r="F218" s="4" t="s">
        <v>1141</v>
      </c>
      <c r="G218" s="7" t="s">
        <v>134</v>
      </c>
      <c r="H218" s="12" t="s">
        <v>113</v>
      </c>
      <c r="I218" s="4" t="s">
        <v>251</v>
      </c>
    </row>
    <row r="219" spans="1:9" ht="12.5">
      <c r="A219" s="4" t="s">
        <v>450</v>
      </c>
      <c r="B219" s="4" t="s">
        <v>450</v>
      </c>
      <c r="C219" s="5">
        <v>2490</v>
      </c>
      <c r="D219" s="4" t="s">
        <v>450</v>
      </c>
      <c r="E219" s="36">
        <v>44.01</v>
      </c>
      <c r="F219" s="4" t="s">
        <v>66</v>
      </c>
      <c r="G219" s="23"/>
      <c r="H219" s="24"/>
      <c r="I219" s="89" t="s">
        <v>4</v>
      </c>
    </row>
    <row r="220" spans="1:9" ht="12.5">
      <c r="A220" s="4" t="s">
        <v>215</v>
      </c>
      <c r="B220" s="4" t="s">
        <v>215</v>
      </c>
      <c r="C220" s="5">
        <v>2374</v>
      </c>
      <c r="D220" s="4" t="s">
        <v>215</v>
      </c>
      <c r="E220" s="36">
        <v>25</v>
      </c>
      <c r="F220" s="4" t="s">
        <v>9</v>
      </c>
      <c r="G220" s="23"/>
      <c r="H220" s="24"/>
      <c r="I220" s="4" t="s">
        <v>1111</v>
      </c>
    </row>
    <row r="221" spans="1:9" ht="12.5">
      <c r="A221" s="4" t="s">
        <v>141</v>
      </c>
      <c r="B221" s="4" t="s">
        <v>141</v>
      </c>
      <c r="C221" s="5">
        <v>2649</v>
      </c>
      <c r="D221" s="4" t="s">
        <v>141</v>
      </c>
      <c r="E221" s="36">
        <v>55</v>
      </c>
      <c r="F221" s="4" t="s">
        <v>1142</v>
      </c>
      <c r="G221" s="23"/>
      <c r="H221" s="24"/>
      <c r="I221" s="4" t="s">
        <v>6</v>
      </c>
    </row>
    <row r="222" spans="1:9" ht="12.5">
      <c r="A222" s="4" t="s">
        <v>221</v>
      </c>
      <c r="B222" s="4" t="s">
        <v>221</v>
      </c>
      <c r="C222" s="5">
        <v>2800</v>
      </c>
      <c r="D222" s="4" t="s">
        <v>221</v>
      </c>
      <c r="E222" s="36">
        <v>31.01</v>
      </c>
      <c r="F222" s="4" t="s">
        <v>1090</v>
      </c>
      <c r="G222" s="23"/>
      <c r="H222" s="24"/>
      <c r="I222" s="89" t="s">
        <v>10</v>
      </c>
    </row>
    <row r="223" spans="1:9" ht="12.5">
      <c r="A223" s="4" t="s">
        <v>322</v>
      </c>
      <c r="B223" s="4" t="s">
        <v>322</v>
      </c>
      <c r="C223" s="5">
        <v>2273</v>
      </c>
      <c r="D223" s="4" t="s">
        <v>322</v>
      </c>
      <c r="E223" s="36">
        <v>59</v>
      </c>
      <c r="F223" s="4" t="s">
        <v>1143</v>
      </c>
      <c r="G223" s="23"/>
      <c r="H223" s="24"/>
      <c r="I223" s="4" t="s">
        <v>11</v>
      </c>
    </row>
    <row r="224" spans="1:9" ht="12.5">
      <c r="A224" s="89" t="s">
        <v>69</v>
      </c>
      <c r="B224" s="4" t="s">
        <v>135</v>
      </c>
      <c r="C224" s="5">
        <v>2020</v>
      </c>
      <c r="D224" s="4" t="s">
        <v>7</v>
      </c>
      <c r="E224" s="36">
        <v>25</v>
      </c>
      <c r="F224" s="4" t="s">
        <v>9</v>
      </c>
      <c r="G224" s="23"/>
      <c r="H224" s="24"/>
      <c r="I224" s="4" t="s">
        <v>13</v>
      </c>
    </row>
    <row r="225" spans="1:9" ht="12.5">
      <c r="A225" s="4" t="s">
        <v>402</v>
      </c>
      <c r="B225" s="4" t="s">
        <v>402</v>
      </c>
      <c r="C225" s="5">
        <v>2779</v>
      </c>
      <c r="D225" s="4" t="s">
        <v>402</v>
      </c>
      <c r="E225" s="36">
        <v>41</v>
      </c>
      <c r="F225" s="4" t="s">
        <v>95</v>
      </c>
      <c r="G225" s="23"/>
      <c r="H225" s="24"/>
      <c r="I225" s="4" t="s">
        <v>14</v>
      </c>
    </row>
    <row r="226" spans="1:9" ht="12.5">
      <c r="A226" s="4" t="s">
        <v>408</v>
      </c>
      <c r="B226" s="4" t="s">
        <v>408</v>
      </c>
      <c r="C226" s="5">
        <v>2590</v>
      </c>
      <c r="D226" s="4" t="s">
        <v>408</v>
      </c>
      <c r="E226" s="36">
        <v>41</v>
      </c>
      <c r="F226" s="4" t="s">
        <v>95</v>
      </c>
      <c r="G226" s="23"/>
      <c r="H226" s="24"/>
      <c r="I226" s="4" t="s">
        <v>15</v>
      </c>
    </row>
    <row r="227" spans="1:9" ht="12.5">
      <c r="A227" s="4" t="s">
        <v>411</v>
      </c>
      <c r="B227" s="4" t="s">
        <v>411</v>
      </c>
      <c r="C227" s="5">
        <v>2521</v>
      </c>
      <c r="D227" s="4" t="s">
        <v>411</v>
      </c>
      <c r="E227" s="36">
        <v>41</v>
      </c>
      <c r="F227" s="4" t="s">
        <v>95</v>
      </c>
      <c r="G227" s="23"/>
      <c r="H227" s="24"/>
      <c r="I227" s="4" t="s">
        <v>19</v>
      </c>
    </row>
    <row r="228" spans="1:9" ht="12.5">
      <c r="A228" s="4" t="s">
        <v>425</v>
      </c>
      <c r="B228" s="4" t="s">
        <v>425</v>
      </c>
      <c r="C228" s="5">
        <v>2890</v>
      </c>
      <c r="D228" s="4" t="s">
        <v>425</v>
      </c>
      <c r="E228" s="36">
        <v>41</v>
      </c>
      <c r="F228" s="4" t="s">
        <v>95</v>
      </c>
      <c r="G228" s="23"/>
      <c r="H228" s="24"/>
      <c r="I228" s="89" t="s">
        <v>21</v>
      </c>
    </row>
    <row r="229" spans="1:9" ht="12.5">
      <c r="A229" s="4" t="s">
        <v>1144</v>
      </c>
      <c r="B229" s="4" t="s">
        <v>376</v>
      </c>
      <c r="C229" s="5">
        <v>2299</v>
      </c>
      <c r="D229" s="4" t="s">
        <v>376</v>
      </c>
      <c r="E229" s="36">
        <v>59.11</v>
      </c>
      <c r="F229" s="4" t="s">
        <v>233</v>
      </c>
      <c r="G229" s="23"/>
      <c r="H229" s="24"/>
      <c r="I229" s="89" t="s">
        <v>22</v>
      </c>
    </row>
    <row r="230" spans="1:9" ht="12.5">
      <c r="A230" s="4" t="s">
        <v>403</v>
      </c>
      <c r="B230" s="4" t="s">
        <v>403</v>
      </c>
      <c r="C230" s="5">
        <v>2361</v>
      </c>
      <c r="D230" s="4" t="s">
        <v>403</v>
      </c>
      <c r="E230" s="36">
        <v>57</v>
      </c>
      <c r="F230" s="4" t="s">
        <v>1092</v>
      </c>
      <c r="G230" s="23"/>
      <c r="H230" s="24"/>
      <c r="I230" s="4" t="s">
        <v>26</v>
      </c>
    </row>
    <row r="231" spans="1:9" ht="12.5">
      <c r="A231" s="4" t="s">
        <v>1145</v>
      </c>
      <c r="B231" s="4" t="s">
        <v>427</v>
      </c>
      <c r="C231" s="5">
        <v>2827</v>
      </c>
      <c r="D231" s="4" t="s">
        <v>427</v>
      </c>
      <c r="E231" s="36">
        <v>41</v>
      </c>
      <c r="F231" s="4" t="s">
        <v>95</v>
      </c>
      <c r="G231" s="23"/>
      <c r="H231" s="24"/>
      <c r="I231" s="4" t="s">
        <v>27</v>
      </c>
    </row>
    <row r="232" spans="1:9" ht="12.5">
      <c r="A232" s="4" t="s">
        <v>340</v>
      </c>
      <c r="B232" s="4" t="s">
        <v>340</v>
      </c>
      <c r="C232" s="5">
        <v>2274</v>
      </c>
      <c r="D232" s="4" t="s">
        <v>340</v>
      </c>
      <c r="E232" s="36">
        <v>49</v>
      </c>
      <c r="F232" s="4" t="s">
        <v>1114</v>
      </c>
      <c r="G232" s="23"/>
      <c r="H232" s="24"/>
      <c r="I232" s="89" t="s">
        <v>28</v>
      </c>
    </row>
    <row r="233" spans="1:9" ht="12.5">
      <c r="A233" s="4" t="s">
        <v>209</v>
      </c>
      <c r="B233" s="4" t="s">
        <v>209</v>
      </c>
      <c r="C233" s="5">
        <v>2079</v>
      </c>
      <c r="D233" s="4" t="s">
        <v>209</v>
      </c>
      <c r="E233" s="36">
        <v>31.01</v>
      </c>
      <c r="F233" s="4" t="s">
        <v>1090</v>
      </c>
      <c r="G233" s="23"/>
      <c r="H233" s="24"/>
      <c r="I233" s="4" t="s">
        <v>29</v>
      </c>
    </row>
    <row r="234" spans="1:9" ht="12.5">
      <c r="A234" s="89" t="s">
        <v>68</v>
      </c>
      <c r="B234" s="4" t="s">
        <v>553</v>
      </c>
      <c r="C234" s="5">
        <v>2807</v>
      </c>
      <c r="D234" s="4" t="s">
        <v>1</v>
      </c>
      <c r="E234" s="36">
        <v>6</v>
      </c>
      <c r="F234" s="4" t="s">
        <v>3</v>
      </c>
      <c r="G234" s="23"/>
      <c r="H234" s="24"/>
      <c r="I234" s="4" t="s">
        <v>30</v>
      </c>
    </row>
    <row r="235" spans="1:9" ht="12.5">
      <c r="A235" s="95" t="s">
        <v>414</v>
      </c>
      <c r="B235" s="4" t="s">
        <v>218</v>
      </c>
      <c r="C235" s="5">
        <v>2373</v>
      </c>
      <c r="D235" s="4" t="s">
        <v>218</v>
      </c>
      <c r="E235" s="36">
        <v>25</v>
      </c>
      <c r="F235" s="4" t="s">
        <v>9</v>
      </c>
      <c r="G235" s="23"/>
      <c r="H235" s="24"/>
      <c r="I235" s="4" t="s">
        <v>31</v>
      </c>
    </row>
    <row r="236" spans="1:9" ht="12.5">
      <c r="A236" s="4" t="s">
        <v>440</v>
      </c>
      <c r="B236" s="4" t="s">
        <v>440</v>
      </c>
      <c r="C236" s="5">
        <v>2899</v>
      </c>
      <c r="D236" s="4" t="s">
        <v>440</v>
      </c>
      <c r="E236" s="36">
        <v>71</v>
      </c>
      <c r="F236" s="4" t="s">
        <v>1146</v>
      </c>
      <c r="G236" s="23"/>
      <c r="H236" s="24"/>
      <c r="I236" s="4" t="s">
        <v>1112</v>
      </c>
    </row>
    <row r="237" spans="1:9" ht="12.5">
      <c r="A237" s="4" t="s">
        <v>86</v>
      </c>
      <c r="B237" s="4" t="s">
        <v>86</v>
      </c>
      <c r="C237" s="5">
        <v>2366</v>
      </c>
      <c r="D237" s="4" t="s">
        <v>86</v>
      </c>
      <c r="E237" s="36">
        <v>54</v>
      </c>
      <c r="F237" s="4" t="s">
        <v>88</v>
      </c>
      <c r="G237" s="23"/>
      <c r="H237" s="24"/>
      <c r="I237" s="89" t="s">
        <v>35</v>
      </c>
    </row>
    <row r="238" spans="1:9" ht="12.5">
      <c r="A238" s="4" t="s">
        <v>311</v>
      </c>
      <c r="B238" s="4" t="s">
        <v>311</v>
      </c>
      <c r="C238" s="5">
        <v>2243</v>
      </c>
      <c r="D238" s="4" t="s">
        <v>311</v>
      </c>
      <c r="E238" s="36">
        <v>52</v>
      </c>
      <c r="F238" s="4" t="s">
        <v>311</v>
      </c>
      <c r="G238" s="23"/>
      <c r="H238" s="24"/>
      <c r="I238" s="89" t="s">
        <v>39</v>
      </c>
    </row>
    <row r="239" spans="1:9" ht="12.5">
      <c r="A239" s="95" t="s">
        <v>295</v>
      </c>
      <c r="B239" s="4" t="s">
        <v>130</v>
      </c>
      <c r="C239" s="5">
        <v>2223</v>
      </c>
      <c r="D239" s="4" t="s">
        <v>130</v>
      </c>
      <c r="E239" s="36">
        <v>6</v>
      </c>
      <c r="F239" s="4" t="s">
        <v>3</v>
      </c>
      <c r="G239" s="23"/>
      <c r="H239" s="24"/>
      <c r="I239" s="89" t="s">
        <v>43</v>
      </c>
    </row>
    <row r="240" spans="1:9" ht="12.5">
      <c r="A240" s="4" t="s">
        <v>448</v>
      </c>
      <c r="B240" s="4" t="s">
        <v>448</v>
      </c>
      <c r="C240" s="5">
        <v>2473</v>
      </c>
      <c r="D240" s="4" t="s">
        <v>448</v>
      </c>
      <c r="E240" s="36">
        <v>100.02</v>
      </c>
      <c r="F240" s="4" t="s">
        <v>1147</v>
      </c>
      <c r="G240" s="23"/>
      <c r="H240" s="24"/>
      <c r="I240" s="89" t="s">
        <v>47</v>
      </c>
    </row>
    <row r="241" spans="1:9" ht="12.5">
      <c r="A241" s="4" t="s">
        <v>169</v>
      </c>
      <c r="B241" s="4" t="s">
        <v>169</v>
      </c>
      <c r="C241" s="5">
        <v>2035</v>
      </c>
      <c r="D241" s="4" t="s">
        <v>169</v>
      </c>
      <c r="E241" s="36">
        <v>38</v>
      </c>
      <c r="F241" s="4" t="s">
        <v>1140</v>
      </c>
      <c r="G241" s="23"/>
      <c r="H241" s="24"/>
      <c r="I241" s="89" t="s">
        <v>49</v>
      </c>
    </row>
    <row r="242" spans="1:9" ht="12.5">
      <c r="A242" s="4" t="s">
        <v>64</v>
      </c>
      <c r="B242" s="4" t="s">
        <v>64</v>
      </c>
      <c r="C242" s="5">
        <v>2271</v>
      </c>
      <c r="D242" s="4" t="s">
        <v>64</v>
      </c>
      <c r="E242" s="36">
        <v>44.01</v>
      </c>
      <c r="F242" s="4" t="s">
        <v>66</v>
      </c>
      <c r="G242" s="23"/>
      <c r="H242" s="24"/>
      <c r="I242" s="89" t="s">
        <v>50</v>
      </c>
    </row>
    <row r="243" spans="1:9" ht="12.5">
      <c r="A243" s="10" t="s">
        <v>176</v>
      </c>
      <c r="B243" s="4" t="s">
        <v>23</v>
      </c>
      <c r="C243" s="5">
        <v>2049</v>
      </c>
      <c r="D243" s="4" t="s">
        <v>23</v>
      </c>
      <c r="E243" s="36">
        <v>26</v>
      </c>
      <c r="F243" s="4" t="s">
        <v>25</v>
      </c>
      <c r="G243" s="23"/>
      <c r="H243" s="24"/>
      <c r="I243" s="89" t="s">
        <v>54</v>
      </c>
    </row>
    <row r="244" spans="1:9" ht="12.5">
      <c r="A244" s="10" t="s">
        <v>179</v>
      </c>
      <c r="B244" s="4" t="s">
        <v>180</v>
      </c>
      <c r="C244" s="5">
        <v>2055</v>
      </c>
      <c r="D244" s="4" t="s">
        <v>180</v>
      </c>
      <c r="E244" s="36">
        <v>26.02</v>
      </c>
      <c r="F244" s="4" t="s">
        <v>180</v>
      </c>
      <c r="G244" s="23"/>
      <c r="H244" s="24"/>
      <c r="I244" s="89" t="s">
        <v>58</v>
      </c>
    </row>
    <row r="245" spans="1:9" ht="12.5">
      <c r="A245" s="4" t="s">
        <v>154</v>
      </c>
      <c r="B245" s="4" t="s">
        <v>154</v>
      </c>
      <c r="C245" s="5">
        <v>2144</v>
      </c>
      <c r="D245" s="4" t="s">
        <v>154</v>
      </c>
      <c r="E245" s="36">
        <v>53</v>
      </c>
      <c r="F245" s="4" t="s">
        <v>673</v>
      </c>
      <c r="G245" s="23"/>
      <c r="H245" s="24"/>
      <c r="I245" s="89" t="s">
        <v>62</v>
      </c>
    </row>
    <row r="246" spans="1:9" ht="12.5">
      <c r="A246" s="4" t="s">
        <v>1148</v>
      </c>
      <c r="B246" s="4" t="s">
        <v>432</v>
      </c>
      <c r="C246" s="5">
        <v>2440</v>
      </c>
      <c r="D246" s="4" t="s">
        <v>432</v>
      </c>
      <c r="E246" s="36">
        <v>39</v>
      </c>
      <c r="F246" s="4" t="s">
        <v>1149</v>
      </c>
      <c r="G246" s="23"/>
      <c r="H246" s="24"/>
      <c r="I246" s="89" t="s">
        <v>67</v>
      </c>
    </row>
    <row r="247" spans="1:9" ht="12.5">
      <c r="A247" s="4" t="s">
        <v>437</v>
      </c>
      <c r="B247" s="4" t="s">
        <v>362</v>
      </c>
      <c r="C247" s="5">
        <v>2285</v>
      </c>
      <c r="D247" s="4" t="s">
        <v>437</v>
      </c>
      <c r="E247" s="36">
        <v>41</v>
      </c>
      <c r="F247" s="4" t="s">
        <v>95</v>
      </c>
      <c r="G247" s="23"/>
      <c r="H247" s="24"/>
      <c r="I247" s="89" t="s">
        <v>68</v>
      </c>
    </row>
    <row r="248" spans="1:9" ht="12.5">
      <c r="A248" s="4" t="s">
        <v>435</v>
      </c>
      <c r="B248" s="4" t="s">
        <v>418</v>
      </c>
      <c r="C248" s="5">
        <v>2381</v>
      </c>
      <c r="D248" s="4" t="s">
        <v>435</v>
      </c>
      <c r="E248" s="36">
        <v>41</v>
      </c>
      <c r="F248" s="4" t="s">
        <v>95</v>
      </c>
      <c r="G248" s="23"/>
      <c r="H248" s="24"/>
      <c r="I248" s="89" t="s">
        <v>69</v>
      </c>
    </row>
    <row r="249" spans="1:9" ht="12.5">
      <c r="A249" s="89" t="s">
        <v>83</v>
      </c>
      <c r="B249" s="4" t="s">
        <v>80</v>
      </c>
      <c r="C249" s="5">
        <v>2645</v>
      </c>
      <c r="D249" s="4" t="s">
        <v>80</v>
      </c>
      <c r="E249" s="36">
        <v>61</v>
      </c>
      <c r="F249" s="4" t="s">
        <v>82</v>
      </c>
      <c r="G249" s="23"/>
      <c r="H249" s="24"/>
      <c r="I249" s="89" t="s">
        <v>72</v>
      </c>
    </row>
    <row r="250" spans="1:9" ht="12.5">
      <c r="A250" s="95" t="s">
        <v>108</v>
      </c>
      <c r="B250" s="4" t="s">
        <v>109</v>
      </c>
      <c r="C250" s="5">
        <v>2002</v>
      </c>
      <c r="D250" s="4" t="s">
        <v>109</v>
      </c>
      <c r="E250" s="36">
        <v>39</v>
      </c>
      <c r="F250" s="4" t="s">
        <v>1149</v>
      </c>
      <c r="G250" s="23"/>
      <c r="H250" s="24"/>
      <c r="I250" s="89" t="s">
        <v>73</v>
      </c>
    </row>
    <row r="251" spans="1:9" ht="12.5">
      <c r="A251" s="10" t="s">
        <v>386</v>
      </c>
      <c r="B251" s="4" t="s">
        <v>387</v>
      </c>
      <c r="C251" s="5">
        <v>2340</v>
      </c>
      <c r="D251" s="4" t="s">
        <v>387</v>
      </c>
      <c r="E251" s="36">
        <v>41</v>
      </c>
      <c r="F251" s="4" t="s">
        <v>95</v>
      </c>
      <c r="G251" s="23"/>
      <c r="H251" s="24"/>
      <c r="I251" s="89" t="s">
        <v>76</v>
      </c>
    </row>
    <row r="252" spans="1:9" ht="12.5">
      <c r="A252" s="4" t="s">
        <v>136</v>
      </c>
      <c r="B252" s="4" t="s">
        <v>136</v>
      </c>
      <c r="C252" s="5">
        <v>2140</v>
      </c>
      <c r="D252" s="4" t="s">
        <v>136</v>
      </c>
      <c r="E252" s="36">
        <v>17</v>
      </c>
      <c r="F252" s="4" t="s">
        <v>1150</v>
      </c>
      <c r="G252" s="23"/>
      <c r="H252" s="24"/>
      <c r="I252" s="89" t="s">
        <v>78</v>
      </c>
    </row>
    <row r="253" spans="1:9" ht="12.5">
      <c r="A253" s="4" t="s">
        <v>287</v>
      </c>
      <c r="B253" s="4" t="s">
        <v>60</v>
      </c>
      <c r="C253" s="5">
        <v>2211</v>
      </c>
      <c r="D253" s="4" t="s">
        <v>60</v>
      </c>
      <c r="E253" s="36">
        <v>59.18</v>
      </c>
      <c r="F253" s="4" t="s">
        <v>61</v>
      </c>
      <c r="G253" s="23"/>
      <c r="H253" s="24"/>
      <c r="I253" s="89" t="s">
        <v>79</v>
      </c>
    </row>
    <row r="254" spans="1:9" ht="12.5">
      <c r="A254" s="4" t="s">
        <v>1151</v>
      </c>
      <c r="B254" s="4" t="s">
        <v>392</v>
      </c>
      <c r="C254" s="5">
        <v>2351</v>
      </c>
      <c r="D254" s="4" t="s">
        <v>392</v>
      </c>
      <c r="E254" s="36">
        <v>25</v>
      </c>
      <c r="F254" s="4" t="s">
        <v>9</v>
      </c>
      <c r="G254" s="23"/>
      <c r="H254" s="24"/>
      <c r="I254" s="89" t="s">
        <v>83</v>
      </c>
    </row>
    <row r="255" spans="1:9" ht="12.5">
      <c r="A255" s="4" t="s">
        <v>518</v>
      </c>
      <c r="B255" s="4" t="s">
        <v>263</v>
      </c>
      <c r="C255" s="5">
        <v>2660</v>
      </c>
      <c r="D255" s="4" t="s">
        <v>263</v>
      </c>
      <c r="E255" s="36">
        <v>37</v>
      </c>
      <c r="F255" s="4" t="s">
        <v>18</v>
      </c>
      <c r="G255" s="23"/>
      <c r="H255" s="24"/>
      <c r="I255" s="89" t="s">
        <v>85</v>
      </c>
    </row>
    <row r="256" spans="1:9" ht="12.5">
      <c r="A256" s="4" t="s">
        <v>198</v>
      </c>
      <c r="B256" s="4" t="s">
        <v>198</v>
      </c>
      <c r="C256" s="5">
        <v>2127</v>
      </c>
      <c r="D256" s="4" t="s">
        <v>198</v>
      </c>
      <c r="E256" s="36">
        <v>59.08</v>
      </c>
      <c r="F256" s="4" t="s">
        <v>198</v>
      </c>
      <c r="G256" s="23"/>
      <c r="H256" s="24"/>
      <c r="I256" s="89" t="s">
        <v>89</v>
      </c>
    </row>
    <row r="257" spans="1:9" ht="12.5">
      <c r="A257" s="4" t="s">
        <v>430</v>
      </c>
      <c r="B257" s="4" t="s">
        <v>430</v>
      </c>
      <c r="C257" s="5">
        <v>2794</v>
      </c>
      <c r="D257" s="4" t="s">
        <v>430</v>
      </c>
      <c r="E257" s="36">
        <v>59.01</v>
      </c>
      <c r="F257" s="4" t="s">
        <v>1096</v>
      </c>
      <c r="G257" s="23"/>
      <c r="H257" s="24"/>
      <c r="I257" s="89" t="s">
        <v>90</v>
      </c>
    </row>
    <row r="258" spans="1:9" ht="12.5">
      <c r="A258" s="10" t="s">
        <v>563</v>
      </c>
      <c r="B258" s="4" t="s">
        <v>564</v>
      </c>
      <c r="C258" s="5">
        <v>2865</v>
      </c>
      <c r="D258" s="4" t="s">
        <v>564</v>
      </c>
      <c r="E258" s="36">
        <v>57</v>
      </c>
      <c r="F258" s="4" t="s">
        <v>1092</v>
      </c>
      <c r="G258" s="23"/>
      <c r="H258" s="24"/>
      <c r="I258" s="89" t="s">
        <v>91</v>
      </c>
    </row>
    <row r="259" spans="1:9" ht="12.5">
      <c r="A259" s="4" t="s">
        <v>268</v>
      </c>
      <c r="B259" s="4" t="s">
        <v>269</v>
      </c>
      <c r="C259" s="5">
        <v>2189</v>
      </c>
      <c r="D259" s="4"/>
      <c r="E259" s="36">
        <v>41</v>
      </c>
      <c r="F259" s="4" t="s">
        <v>95</v>
      </c>
      <c r="G259" s="23"/>
      <c r="H259" s="24"/>
      <c r="I259" s="89"/>
    </row>
    <row r="260" spans="1:9" ht="12.5">
      <c r="A260" s="4" t="s">
        <v>214</v>
      </c>
      <c r="B260" s="4" t="s">
        <v>214</v>
      </c>
      <c r="C260" s="5">
        <v>2082</v>
      </c>
      <c r="D260" s="4"/>
      <c r="E260" s="36">
        <v>65</v>
      </c>
      <c r="F260" s="4" t="s">
        <v>1091</v>
      </c>
      <c r="G260" s="23"/>
      <c r="H260" s="24"/>
      <c r="I260" s="89"/>
    </row>
    <row r="261" spans="1:9" ht="12.5">
      <c r="A261" s="10" t="s">
        <v>352</v>
      </c>
      <c r="B261" s="4" t="s">
        <v>350</v>
      </c>
      <c r="C261" s="5">
        <v>2281</v>
      </c>
      <c r="D261" s="4"/>
      <c r="E261" s="36">
        <v>41</v>
      </c>
      <c r="F261" s="4" t="s">
        <v>95</v>
      </c>
      <c r="G261" s="23"/>
      <c r="H261" s="24"/>
      <c r="I261" s="89"/>
    </row>
    <row r="262" spans="1:9" ht="12.5">
      <c r="A262" s="95" t="s">
        <v>1152</v>
      </c>
      <c r="B262" s="4" t="s">
        <v>342</v>
      </c>
      <c r="C262" s="5">
        <v>2276</v>
      </c>
      <c r="D262" s="4"/>
      <c r="E262" s="36">
        <v>41</v>
      </c>
      <c r="F262" s="4" t="s">
        <v>95</v>
      </c>
      <c r="G262" s="23"/>
      <c r="H262" s="24"/>
      <c r="I262" s="89"/>
    </row>
    <row r="263" spans="1:9" ht="12.5">
      <c r="A263" s="10" t="s">
        <v>361</v>
      </c>
      <c r="B263" s="4" t="s">
        <v>362</v>
      </c>
      <c r="C263" s="5">
        <v>2285</v>
      </c>
      <c r="D263" s="4"/>
      <c r="E263" s="36">
        <v>60</v>
      </c>
      <c r="F263" s="4" t="s">
        <v>42</v>
      </c>
      <c r="G263" s="23"/>
      <c r="H263" s="24"/>
      <c r="I263" s="89"/>
    </row>
    <row r="264" spans="1:9" ht="12.5">
      <c r="A264" s="10" t="s">
        <v>498</v>
      </c>
      <c r="B264" s="4" t="s">
        <v>499</v>
      </c>
      <c r="C264" s="5">
        <v>2637</v>
      </c>
      <c r="D264" s="4"/>
      <c r="E264" s="36">
        <v>60</v>
      </c>
      <c r="F264" s="4" t="s">
        <v>42</v>
      </c>
      <c r="G264" s="23"/>
      <c r="H264" s="24"/>
      <c r="I264" s="89"/>
    </row>
    <row r="265" spans="1:9" ht="12.5">
      <c r="A265" s="10" t="s">
        <v>388</v>
      </c>
      <c r="B265" s="4" t="s">
        <v>389</v>
      </c>
      <c r="C265" s="5">
        <v>2341</v>
      </c>
      <c r="D265" s="4"/>
      <c r="E265" s="36">
        <v>60</v>
      </c>
      <c r="F265" s="4" t="s">
        <v>42</v>
      </c>
      <c r="G265" s="23"/>
      <c r="H265" s="24"/>
      <c r="I265" s="89"/>
    </row>
    <row r="266" spans="1:9" ht="12.5">
      <c r="A266" s="10" t="s">
        <v>146</v>
      </c>
      <c r="B266" s="4" t="s">
        <v>147</v>
      </c>
      <c r="C266" s="5">
        <v>2021</v>
      </c>
      <c r="D266" s="4"/>
      <c r="E266" s="36">
        <v>60</v>
      </c>
      <c r="F266" s="4" t="s">
        <v>42</v>
      </c>
      <c r="G266" s="23"/>
      <c r="H266" s="24"/>
      <c r="I266" s="89"/>
    </row>
    <row r="267" spans="1:9" ht="12.5">
      <c r="A267" s="10" t="s">
        <v>366</v>
      </c>
      <c r="B267" s="4" t="s">
        <v>367</v>
      </c>
      <c r="C267" s="5">
        <v>2287</v>
      </c>
      <c r="D267" s="4"/>
      <c r="E267" s="36">
        <v>60</v>
      </c>
      <c r="F267" s="4" t="s">
        <v>42</v>
      </c>
      <c r="G267" s="23"/>
      <c r="H267" s="24"/>
      <c r="I267" s="89"/>
    </row>
    <row r="268" spans="1:9" ht="12.5">
      <c r="A268" s="10" t="s">
        <v>496</v>
      </c>
      <c r="B268" s="4" t="s">
        <v>497</v>
      </c>
      <c r="C268" s="5">
        <v>2636</v>
      </c>
      <c r="D268" s="4"/>
      <c r="E268" s="36">
        <v>60</v>
      </c>
      <c r="F268" s="4" t="s">
        <v>42</v>
      </c>
      <c r="G268" s="23"/>
      <c r="H268" s="24"/>
      <c r="I268" s="89"/>
    </row>
    <row r="269" spans="1:9" ht="12.5">
      <c r="A269" s="95" t="s">
        <v>417</v>
      </c>
      <c r="B269" s="4" t="s">
        <v>418</v>
      </c>
      <c r="C269" s="5">
        <v>2381</v>
      </c>
      <c r="D269" s="4"/>
      <c r="E269" s="36">
        <v>41</v>
      </c>
      <c r="F269" s="4" t="s">
        <v>95</v>
      </c>
      <c r="G269" s="23"/>
      <c r="H269" s="24"/>
      <c r="I269" s="89"/>
    </row>
    <row r="270" spans="1:9" ht="12.5">
      <c r="A270" s="95" t="s">
        <v>270</v>
      </c>
      <c r="B270" s="4" t="s">
        <v>271</v>
      </c>
      <c r="C270" s="5">
        <v>2194</v>
      </c>
      <c r="D270" s="4"/>
      <c r="E270" s="5" t="s">
        <v>272</v>
      </c>
      <c r="F270" s="4" t="s">
        <v>272</v>
      </c>
      <c r="G270" s="23"/>
      <c r="H270" s="24"/>
      <c r="I270" s="89"/>
    </row>
  </sheetData>
  <phoneticPr fontId="6" type="noConversion"/>
  <pageMargins left="0" right="0" top="0.5" bottom="0.75" header="0.5" footer="0.5"/>
  <pageSetup fitToHeight="10" orientation="landscape" r:id="rId1"/>
  <headerFooter alignWithMargins="0">
    <oddFooter>&amp;CPage &amp;P of &amp;N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548"/>
  <sheetViews>
    <sheetView topLeftCell="A97" workbookViewId="0">
      <selection activeCell="C115" sqref="C115"/>
    </sheetView>
  </sheetViews>
  <sheetFormatPr defaultRowHeight="12.5"/>
  <cols>
    <col min="3" max="3" width="38.81640625" bestFit="1" customWidth="1"/>
  </cols>
  <sheetData>
    <row r="1" spans="1:8" ht="15.5">
      <c r="A1" s="38" t="s">
        <v>1153</v>
      </c>
      <c r="B1" s="39"/>
      <c r="C1" s="38"/>
      <c r="D1" s="40"/>
      <c r="E1" s="40"/>
      <c r="F1" s="38"/>
      <c r="G1" s="38"/>
      <c r="H1" s="38"/>
    </row>
    <row r="2" spans="1:8" ht="15.5">
      <c r="A2" s="38" t="s">
        <v>572</v>
      </c>
      <c r="B2" s="39"/>
      <c r="C2" s="38"/>
      <c r="D2" s="40"/>
      <c r="E2" s="40"/>
      <c r="F2" s="38"/>
      <c r="G2" s="38"/>
      <c r="H2" s="38"/>
    </row>
    <row r="3" spans="1:8" ht="15.5">
      <c r="A3" s="38"/>
      <c r="B3" s="39"/>
      <c r="C3" s="38"/>
      <c r="D3" s="40"/>
      <c r="E3" s="40"/>
      <c r="F3" s="38"/>
      <c r="G3" s="38"/>
      <c r="H3" s="38"/>
    </row>
    <row r="4" spans="1:8" ht="15.5">
      <c r="A4" s="41"/>
      <c r="B4" s="42" t="s">
        <v>1154</v>
      </c>
      <c r="C4" s="38"/>
      <c r="D4" s="40"/>
      <c r="E4" s="40"/>
      <c r="F4" s="38"/>
      <c r="G4" s="38"/>
      <c r="H4" s="38"/>
    </row>
    <row r="5" spans="1:8" ht="15.5">
      <c r="A5" s="38"/>
      <c r="B5" s="39"/>
      <c r="C5" s="38"/>
      <c r="D5" s="40"/>
      <c r="E5" s="40"/>
      <c r="F5" s="38"/>
      <c r="G5" s="38"/>
      <c r="H5" s="38"/>
    </row>
    <row r="6" spans="1:8" ht="15.5">
      <c r="A6" s="43"/>
      <c r="B6" s="44" t="s">
        <v>103</v>
      </c>
      <c r="C6" s="44" t="s">
        <v>102</v>
      </c>
      <c r="D6" s="45" t="s">
        <v>104</v>
      </c>
      <c r="E6" s="45" t="s">
        <v>104</v>
      </c>
      <c r="F6" s="44" t="s">
        <v>105</v>
      </c>
      <c r="G6" s="43"/>
      <c r="H6" s="43"/>
    </row>
    <row r="7" spans="1:8" ht="15.5">
      <c r="A7" s="38"/>
      <c r="B7" s="46">
        <v>2023</v>
      </c>
      <c r="C7" s="47" t="s">
        <v>592</v>
      </c>
      <c r="D7" s="48" t="s">
        <v>1155</v>
      </c>
      <c r="E7" s="47">
        <v>5</v>
      </c>
      <c r="F7" s="47" t="s">
        <v>1116</v>
      </c>
      <c r="G7" s="38"/>
      <c r="H7" s="38"/>
    </row>
    <row r="8" spans="1:8" ht="15.5">
      <c r="A8" s="38"/>
      <c r="B8" s="46">
        <v>2075</v>
      </c>
      <c r="C8" s="47" t="s">
        <v>621</v>
      </c>
      <c r="D8" s="48" t="s">
        <v>1155</v>
      </c>
      <c r="E8" s="47">
        <v>5</v>
      </c>
      <c r="F8" s="47" t="s">
        <v>1116</v>
      </c>
      <c r="G8" s="38"/>
      <c r="H8" s="38"/>
    </row>
    <row r="9" spans="1:8" ht="15.5">
      <c r="A9" s="38"/>
      <c r="B9" s="46">
        <v>2161</v>
      </c>
      <c r="C9" s="47" t="s">
        <v>688</v>
      </c>
      <c r="D9" s="48" t="s">
        <v>1155</v>
      </c>
      <c r="E9" s="47">
        <v>5</v>
      </c>
      <c r="F9" s="47" t="s">
        <v>1116</v>
      </c>
      <c r="G9" s="38"/>
      <c r="H9" s="38"/>
    </row>
    <row r="10" spans="1:8" ht="15.5">
      <c r="A10" s="38"/>
      <c r="B10" s="46">
        <v>2167</v>
      </c>
      <c r="C10" s="47" t="s">
        <v>693</v>
      </c>
      <c r="D10" s="48" t="s">
        <v>1155</v>
      </c>
      <c r="E10" s="47">
        <v>5</v>
      </c>
      <c r="F10" s="47" t="s">
        <v>1116</v>
      </c>
      <c r="G10" s="38"/>
      <c r="H10" s="38"/>
    </row>
    <row r="11" spans="1:8" ht="15.5">
      <c r="A11" s="38"/>
      <c r="B11" s="46">
        <v>2353</v>
      </c>
      <c r="C11" s="47" t="s">
        <v>114</v>
      </c>
      <c r="D11" s="48" t="s">
        <v>1155</v>
      </c>
      <c r="E11" s="47">
        <v>5</v>
      </c>
      <c r="F11" s="47" t="s">
        <v>1116</v>
      </c>
      <c r="G11" s="38"/>
      <c r="H11" s="38"/>
    </row>
    <row r="12" spans="1:8" ht="15.5">
      <c r="A12" s="38"/>
      <c r="B12" s="46">
        <v>2390</v>
      </c>
      <c r="C12" s="47" t="s">
        <v>812</v>
      </c>
      <c r="D12" s="48" t="s">
        <v>1155</v>
      </c>
      <c r="E12" s="47">
        <v>5</v>
      </c>
      <c r="F12" s="47" t="s">
        <v>1116</v>
      </c>
      <c r="G12" s="38"/>
      <c r="H12" s="38"/>
    </row>
    <row r="13" spans="1:8" ht="15.5">
      <c r="A13" s="38"/>
      <c r="B13" s="46">
        <v>2429</v>
      </c>
      <c r="C13" s="47" t="s">
        <v>828</v>
      </c>
      <c r="D13" s="48" t="s">
        <v>1155</v>
      </c>
      <c r="E13" s="47">
        <v>5</v>
      </c>
      <c r="F13" s="47" t="s">
        <v>1116</v>
      </c>
      <c r="G13" s="38"/>
      <c r="H13" s="38"/>
    </row>
    <row r="14" spans="1:8" ht="15.5">
      <c r="A14" s="38"/>
      <c r="B14" s="46">
        <v>2555</v>
      </c>
      <c r="C14" s="47" t="s">
        <v>881</v>
      </c>
      <c r="D14" s="48" t="s">
        <v>1155</v>
      </c>
      <c r="E14" s="47">
        <v>5</v>
      </c>
      <c r="F14" s="47" t="s">
        <v>1116</v>
      </c>
      <c r="G14" s="38"/>
      <c r="H14" s="38"/>
    </row>
    <row r="15" spans="1:8" ht="15.5">
      <c r="A15" s="38"/>
      <c r="B15" s="46">
        <v>2876</v>
      </c>
      <c r="C15" s="47" t="s">
        <v>981</v>
      </c>
      <c r="D15" s="48" t="s">
        <v>1155</v>
      </c>
      <c r="E15" s="47">
        <v>5</v>
      </c>
      <c r="F15" s="47" t="s">
        <v>1116</v>
      </c>
      <c r="G15" s="38"/>
      <c r="H15" s="38"/>
    </row>
    <row r="16" spans="1:8" ht="15.5">
      <c r="A16" s="38"/>
      <c r="B16" s="46">
        <v>2999</v>
      </c>
      <c r="C16" s="47" t="s">
        <v>1021</v>
      </c>
      <c r="D16" s="48" t="s">
        <v>1155</v>
      </c>
      <c r="E16" s="47">
        <v>5</v>
      </c>
      <c r="F16" s="47" t="s">
        <v>1116</v>
      </c>
      <c r="G16" s="38"/>
      <c r="H16" s="38"/>
    </row>
    <row r="17" spans="1:8" ht="15.5">
      <c r="A17" s="38"/>
      <c r="B17" s="46">
        <v>2006</v>
      </c>
      <c r="C17" s="47" t="s">
        <v>584</v>
      </c>
      <c r="D17" s="48" t="s">
        <v>2</v>
      </c>
      <c r="E17" s="47">
        <v>6</v>
      </c>
      <c r="F17" s="47" t="s">
        <v>3</v>
      </c>
      <c r="G17" s="38"/>
      <c r="H17" s="38"/>
    </row>
    <row r="18" spans="1:8" ht="15.5">
      <c r="A18" s="38"/>
      <c r="B18" s="46">
        <v>2007</v>
      </c>
      <c r="C18" s="47" t="s">
        <v>272</v>
      </c>
      <c r="D18" s="48" t="s">
        <v>2</v>
      </c>
      <c r="E18" s="47">
        <v>6</v>
      </c>
      <c r="F18" s="47" t="s">
        <v>3</v>
      </c>
      <c r="G18" s="38"/>
      <c r="H18" s="38"/>
    </row>
    <row r="19" spans="1:8" ht="15.5">
      <c r="A19" s="38"/>
      <c r="B19" s="46">
        <v>2033</v>
      </c>
      <c r="C19" s="47" t="s">
        <v>601</v>
      </c>
      <c r="D19" s="48" t="s">
        <v>2</v>
      </c>
      <c r="E19" s="47">
        <v>6</v>
      </c>
      <c r="F19" s="47" t="s">
        <v>3</v>
      </c>
      <c r="G19" s="38"/>
      <c r="H19" s="38"/>
    </row>
    <row r="20" spans="1:8" ht="15.5">
      <c r="A20" s="38"/>
      <c r="B20" s="46">
        <v>2034</v>
      </c>
      <c r="C20" s="47" t="s">
        <v>602</v>
      </c>
      <c r="D20" s="48" t="s">
        <v>2</v>
      </c>
      <c r="E20" s="47">
        <v>6</v>
      </c>
      <c r="F20" s="47" t="s">
        <v>3</v>
      </c>
      <c r="G20" s="38"/>
      <c r="H20" s="38"/>
    </row>
    <row r="21" spans="1:8" ht="15.5">
      <c r="A21" s="38"/>
      <c r="B21" s="46">
        <v>2076</v>
      </c>
      <c r="C21" s="47" t="s">
        <v>622</v>
      </c>
      <c r="D21" s="48" t="s">
        <v>2</v>
      </c>
      <c r="E21" s="47">
        <v>6</v>
      </c>
      <c r="F21" s="47" t="s">
        <v>3</v>
      </c>
      <c r="G21" s="38"/>
      <c r="H21" s="38"/>
    </row>
    <row r="22" spans="1:8" ht="15.5">
      <c r="A22" s="38"/>
      <c r="B22" s="46">
        <v>2077</v>
      </c>
      <c r="C22" s="47" t="s">
        <v>623</v>
      </c>
      <c r="D22" s="48" t="s">
        <v>2</v>
      </c>
      <c r="E22" s="47">
        <v>6</v>
      </c>
      <c r="F22" s="47" t="s">
        <v>3</v>
      </c>
      <c r="G22" s="38"/>
      <c r="H22" s="38"/>
    </row>
    <row r="23" spans="1:8" ht="15.5">
      <c r="A23" s="38"/>
      <c r="B23" s="46">
        <v>2083</v>
      </c>
      <c r="C23" s="47" t="s">
        <v>626</v>
      </c>
      <c r="D23" s="48" t="s">
        <v>2</v>
      </c>
      <c r="E23" s="47">
        <v>6</v>
      </c>
      <c r="F23" s="47" t="s">
        <v>3</v>
      </c>
      <c r="G23" s="38"/>
      <c r="H23" s="38"/>
    </row>
    <row r="24" spans="1:8" ht="15.5">
      <c r="A24" s="38"/>
      <c r="B24" s="46">
        <v>2084</v>
      </c>
      <c r="C24" s="47" t="s">
        <v>627</v>
      </c>
      <c r="D24" s="48" t="s">
        <v>2</v>
      </c>
      <c r="E24" s="47">
        <v>6</v>
      </c>
      <c r="F24" s="47" t="s">
        <v>3</v>
      </c>
      <c r="G24" s="38"/>
      <c r="H24" s="38"/>
    </row>
    <row r="25" spans="1:8" ht="15.5">
      <c r="A25" s="38"/>
      <c r="B25" s="46">
        <v>2085</v>
      </c>
      <c r="C25" s="47" t="s">
        <v>628</v>
      </c>
      <c r="D25" s="48" t="s">
        <v>2</v>
      </c>
      <c r="E25" s="47">
        <v>6</v>
      </c>
      <c r="F25" s="47" t="s">
        <v>3</v>
      </c>
      <c r="G25" s="38"/>
      <c r="H25" s="38"/>
    </row>
    <row r="26" spans="1:8" ht="15.5">
      <c r="A26" s="38"/>
      <c r="B26" s="46">
        <v>2090</v>
      </c>
      <c r="C26" s="47" t="s">
        <v>632</v>
      </c>
      <c r="D26" s="48" t="s">
        <v>2</v>
      </c>
      <c r="E26" s="47">
        <v>6</v>
      </c>
      <c r="F26" s="47" t="s">
        <v>3</v>
      </c>
      <c r="G26" s="38"/>
      <c r="H26" s="38"/>
    </row>
    <row r="27" spans="1:8" ht="15.5">
      <c r="A27" s="38"/>
      <c r="B27" s="46">
        <v>2099</v>
      </c>
      <c r="C27" s="47" t="s">
        <v>638</v>
      </c>
      <c r="D27" s="48" t="s">
        <v>2</v>
      </c>
      <c r="E27" s="47">
        <v>6</v>
      </c>
      <c r="F27" s="47" t="s">
        <v>3</v>
      </c>
      <c r="G27" s="38"/>
      <c r="H27" s="38"/>
    </row>
    <row r="28" spans="1:8" ht="15.5">
      <c r="A28" s="38"/>
      <c r="B28" s="46">
        <v>2102</v>
      </c>
      <c r="C28" s="47" t="s">
        <v>642</v>
      </c>
      <c r="D28" s="48" t="s">
        <v>2</v>
      </c>
      <c r="E28" s="47">
        <v>6</v>
      </c>
      <c r="F28" s="47" t="s">
        <v>3</v>
      </c>
      <c r="G28" s="38"/>
      <c r="H28" s="38"/>
    </row>
    <row r="29" spans="1:8" ht="15.5">
      <c r="A29" s="38"/>
      <c r="B29" s="46">
        <v>2107</v>
      </c>
      <c r="C29" s="47" t="s">
        <v>646</v>
      </c>
      <c r="D29" s="48" t="s">
        <v>2</v>
      </c>
      <c r="E29" s="47">
        <v>6</v>
      </c>
      <c r="F29" s="47" t="s">
        <v>3</v>
      </c>
      <c r="G29" s="38"/>
      <c r="H29" s="38"/>
    </row>
    <row r="30" spans="1:8" ht="15.5">
      <c r="A30" s="38"/>
      <c r="B30" s="46">
        <v>2121</v>
      </c>
      <c r="C30" s="47" t="s">
        <v>655</v>
      </c>
      <c r="D30" s="48" t="s">
        <v>2</v>
      </c>
      <c r="E30" s="47">
        <v>6</v>
      </c>
      <c r="F30" s="47" t="s">
        <v>3</v>
      </c>
      <c r="G30" s="38"/>
      <c r="H30" s="38"/>
    </row>
    <row r="31" spans="1:8" ht="15.5">
      <c r="A31" s="38"/>
      <c r="B31" s="46">
        <v>2125</v>
      </c>
      <c r="C31" s="47" t="s">
        <v>659</v>
      </c>
      <c r="D31" s="48" t="s">
        <v>2</v>
      </c>
      <c r="E31" s="47">
        <v>6</v>
      </c>
      <c r="F31" s="47" t="s">
        <v>3</v>
      </c>
      <c r="G31" s="38"/>
      <c r="H31" s="38"/>
    </row>
    <row r="32" spans="1:8" ht="15.5">
      <c r="A32" s="38"/>
      <c r="B32" s="46">
        <v>2133</v>
      </c>
      <c r="C32" s="47" t="s">
        <v>666</v>
      </c>
      <c r="D32" s="48" t="s">
        <v>2</v>
      </c>
      <c r="E32" s="47">
        <v>6</v>
      </c>
      <c r="F32" s="47" t="s">
        <v>3</v>
      </c>
      <c r="G32" s="38"/>
      <c r="H32" s="38"/>
    </row>
    <row r="33" spans="1:8" ht="15.5">
      <c r="A33" s="38"/>
      <c r="B33" s="46">
        <v>2146</v>
      </c>
      <c r="C33" s="47" t="s">
        <v>674</v>
      </c>
      <c r="D33" s="48" t="s">
        <v>2</v>
      </c>
      <c r="E33" s="47">
        <v>6</v>
      </c>
      <c r="F33" s="47" t="s">
        <v>3</v>
      </c>
      <c r="G33" s="38"/>
      <c r="H33" s="38"/>
    </row>
    <row r="34" spans="1:8" ht="15.5">
      <c r="A34" s="38"/>
      <c r="B34" s="46">
        <v>2149</v>
      </c>
      <c r="C34" s="47" t="s">
        <v>676</v>
      </c>
      <c r="D34" s="48" t="s">
        <v>2</v>
      </c>
      <c r="E34" s="47">
        <v>6</v>
      </c>
      <c r="F34" s="47" t="s">
        <v>3</v>
      </c>
      <c r="G34" s="38"/>
      <c r="H34" s="38"/>
    </row>
    <row r="35" spans="1:8" ht="15.5">
      <c r="A35" s="38"/>
      <c r="B35" s="46">
        <v>2150</v>
      </c>
      <c r="C35" s="47" t="s">
        <v>677</v>
      </c>
      <c r="D35" s="48" t="s">
        <v>2</v>
      </c>
      <c r="E35" s="47">
        <v>6</v>
      </c>
      <c r="F35" s="47" t="s">
        <v>3</v>
      </c>
      <c r="G35" s="38"/>
      <c r="H35" s="38"/>
    </row>
    <row r="36" spans="1:8" ht="15.5">
      <c r="A36" s="38"/>
      <c r="B36" s="46">
        <v>2151</v>
      </c>
      <c r="C36" s="47" t="s">
        <v>678</v>
      </c>
      <c r="D36" s="48" t="s">
        <v>2</v>
      </c>
      <c r="E36" s="47">
        <v>6</v>
      </c>
      <c r="F36" s="47" t="s">
        <v>3</v>
      </c>
      <c r="G36" s="38"/>
      <c r="H36" s="38"/>
    </row>
    <row r="37" spans="1:8" ht="15.5">
      <c r="A37" s="38"/>
      <c r="B37" s="46">
        <v>2153</v>
      </c>
      <c r="C37" s="47" t="s">
        <v>680</v>
      </c>
      <c r="D37" s="48" t="s">
        <v>2</v>
      </c>
      <c r="E37" s="47">
        <v>6</v>
      </c>
      <c r="F37" s="47" t="s">
        <v>3</v>
      </c>
      <c r="G37" s="38"/>
      <c r="H37" s="38"/>
    </row>
    <row r="38" spans="1:8" ht="15.5">
      <c r="A38" s="38"/>
      <c r="B38" s="46">
        <v>2155</v>
      </c>
      <c r="C38" s="47" t="s">
        <v>682</v>
      </c>
      <c r="D38" s="48" t="s">
        <v>2</v>
      </c>
      <c r="E38" s="47">
        <v>6</v>
      </c>
      <c r="F38" s="47" t="s">
        <v>3</v>
      </c>
      <c r="G38" s="38"/>
      <c r="H38" s="38"/>
    </row>
    <row r="39" spans="1:8" ht="15.5">
      <c r="A39" s="38"/>
      <c r="B39" s="46">
        <v>2159</v>
      </c>
      <c r="C39" s="47" t="s">
        <v>686</v>
      </c>
      <c r="D39" s="48" t="s">
        <v>2</v>
      </c>
      <c r="E39" s="47">
        <v>6</v>
      </c>
      <c r="F39" s="47" t="s">
        <v>3</v>
      </c>
      <c r="G39" s="38"/>
      <c r="H39" s="38"/>
    </row>
    <row r="40" spans="1:8" ht="15.5">
      <c r="A40" s="38"/>
      <c r="B40" s="46">
        <v>2162</v>
      </c>
      <c r="C40" s="47" t="s">
        <v>689</v>
      </c>
      <c r="D40" s="48" t="s">
        <v>2</v>
      </c>
      <c r="E40" s="47">
        <v>6</v>
      </c>
      <c r="F40" s="47" t="s">
        <v>3</v>
      </c>
      <c r="G40" s="38"/>
      <c r="H40" s="38"/>
    </row>
    <row r="41" spans="1:8" ht="15.5">
      <c r="A41" s="38"/>
      <c r="B41" s="46">
        <v>2164</v>
      </c>
      <c r="C41" s="47" t="s">
        <v>690</v>
      </c>
      <c r="D41" s="48" t="s">
        <v>2</v>
      </c>
      <c r="E41" s="47">
        <v>6</v>
      </c>
      <c r="F41" s="47" t="s">
        <v>3</v>
      </c>
      <c r="G41" s="38"/>
      <c r="H41" s="38"/>
    </row>
    <row r="42" spans="1:8" ht="15.5">
      <c r="A42" s="38"/>
      <c r="B42" s="46">
        <v>2168</v>
      </c>
      <c r="C42" s="47" t="s">
        <v>694</v>
      </c>
      <c r="D42" s="48" t="s">
        <v>2</v>
      </c>
      <c r="E42" s="47">
        <v>6</v>
      </c>
      <c r="F42" s="47" t="s">
        <v>3</v>
      </c>
      <c r="G42" s="38"/>
      <c r="H42" s="38"/>
    </row>
    <row r="43" spans="1:8" ht="15.5">
      <c r="A43" s="38"/>
      <c r="B43" s="46">
        <v>2169</v>
      </c>
      <c r="C43" s="47" t="s">
        <v>695</v>
      </c>
      <c r="D43" s="48" t="s">
        <v>2</v>
      </c>
      <c r="E43" s="47">
        <v>6</v>
      </c>
      <c r="F43" s="47" t="s">
        <v>3</v>
      </c>
      <c r="G43" s="38"/>
      <c r="H43" s="38"/>
    </row>
    <row r="44" spans="1:8" ht="15.5">
      <c r="A44" s="38"/>
      <c r="B44" s="46">
        <v>2181</v>
      </c>
      <c r="C44" s="47" t="s">
        <v>705</v>
      </c>
      <c r="D44" s="48" t="s">
        <v>2</v>
      </c>
      <c r="E44" s="47">
        <v>6</v>
      </c>
      <c r="F44" s="47" t="s">
        <v>3</v>
      </c>
      <c r="G44" s="38"/>
      <c r="H44" s="38"/>
    </row>
    <row r="45" spans="1:8" ht="15.5">
      <c r="A45" s="38"/>
      <c r="B45" s="46">
        <v>2182</v>
      </c>
      <c r="C45" s="47" t="s">
        <v>265</v>
      </c>
      <c r="D45" s="48" t="s">
        <v>2</v>
      </c>
      <c r="E45" s="47">
        <v>6</v>
      </c>
      <c r="F45" s="47" t="s">
        <v>3</v>
      </c>
      <c r="G45" s="38"/>
      <c r="H45" s="38"/>
    </row>
    <row r="46" spans="1:8" ht="15.5">
      <c r="A46" s="38"/>
      <c r="B46" s="46">
        <v>2184</v>
      </c>
      <c r="C46" s="47" t="s">
        <v>707</v>
      </c>
      <c r="D46" s="48" t="s">
        <v>2</v>
      </c>
      <c r="E46" s="47">
        <v>6</v>
      </c>
      <c r="F46" s="47" t="s">
        <v>3</v>
      </c>
      <c r="G46" s="38"/>
      <c r="H46" s="38"/>
    </row>
    <row r="47" spans="1:8" ht="15.5">
      <c r="A47" s="38"/>
      <c r="B47" s="46">
        <v>2192</v>
      </c>
      <c r="C47" s="47" t="s">
        <v>711</v>
      </c>
      <c r="D47" s="48" t="s">
        <v>2</v>
      </c>
      <c r="E47" s="47">
        <v>6</v>
      </c>
      <c r="F47" s="47" t="s">
        <v>3</v>
      </c>
      <c r="G47" s="38"/>
      <c r="H47" s="38"/>
    </row>
    <row r="48" spans="1:8" ht="15.5">
      <c r="A48" s="38"/>
      <c r="B48" s="46">
        <v>2193</v>
      </c>
      <c r="C48" s="47" t="s">
        <v>712</v>
      </c>
      <c r="D48" s="48" t="s">
        <v>2</v>
      </c>
      <c r="E48" s="47">
        <v>6</v>
      </c>
      <c r="F48" s="47" t="s">
        <v>3</v>
      </c>
      <c r="G48" s="38"/>
      <c r="H48" s="38"/>
    </row>
    <row r="49" spans="1:8" ht="15.5">
      <c r="A49" s="38"/>
      <c r="B49" s="46">
        <v>2197</v>
      </c>
      <c r="C49" s="47" t="s">
        <v>713</v>
      </c>
      <c r="D49" s="48" t="s">
        <v>2</v>
      </c>
      <c r="E49" s="47">
        <v>6</v>
      </c>
      <c r="F49" s="47" t="s">
        <v>3</v>
      </c>
      <c r="G49" s="38"/>
      <c r="H49" s="38"/>
    </row>
    <row r="50" spans="1:8" ht="15.5">
      <c r="A50" s="38"/>
      <c r="B50" s="46">
        <v>2199</v>
      </c>
      <c r="C50" s="47" t="s">
        <v>715</v>
      </c>
      <c r="D50" s="48" t="s">
        <v>2</v>
      </c>
      <c r="E50" s="47">
        <v>6</v>
      </c>
      <c r="F50" s="47" t="s">
        <v>3</v>
      </c>
      <c r="G50" s="38"/>
      <c r="H50" s="38"/>
    </row>
    <row r="51" spans="1:8" ht="15.5">
      <c r="A51" s="38"/>
      <c r="B51" s="46">
        <v>2215</v>
      </c>
      <c r="C51" s="47" t="s">
        <v>720</v>
      </c>
      <c r="D51" s="48" t="s">
        <v>2</v>
      </c>
      <c r="E51" s="47">
        <v>6</v>
      </c>
      <c r="F51" s="47" t="s">
        <v>3</v>
      </c>
      <c r="G51" s="38"/>
      <c r="H51" s="38"/>
    </row>
    <row r="52" spans="1:8" ht="15.5">
      <c r="A52" s="38"/>
      <c r="B52" s="46">
        <v>2216</v>
      </c>
      <c r="C52" s="47" t="s">
        <v>721</v>
      </c>
      <c r="D52" s="48" t="s">
        <v>2</v>
      </c>
      <c r="E52" s="47">
        <v>6</v>
      </c>
      <c r="F52" s="47" t="s">
        <v>3</v>
      </c>
      <c r="G52" s="38"/>
      <c r="H52" s="38"/>
    </row>
    <row r="53" spans="1:8" ht="15.5">
      <c r="A53" s="38"/>
      <c r="B53" s="46">
        <v>2223</v>
      </c>
      <c r="C53" s="47" t="s">
        <v>130</v>
      </c>
      <c r="D53" s="48" t="s">
        <v>2</v>
      </c>
      <c r="E53" s="47">
        <v>6</v>
      </c>
      <c r="F53" s="47" t="s">
        <v>3</v>
      </c>
      <c r="G53" s="38"/>
      <c r="H53" s="38"/>
    </row>
    <row r="54" spans="1:8" ht="15.5">
      <c r="A54" s="38"/>
      <c r="B54" s="46">
        <v>2228</v>
      </c>
      <c r="C54" s="47" t="s">
        <v>726</v>
      </c>
      <c r="D54" s="48" t="s">
        <v>2</v>
      </c>
      <c r="E54" s="47">
        <v>6</v>
      </c>
      <c r="F54" s="47" t="s">
        <v>3</v>
      </c>
      <c r="G54" s="38"/>
      <c r="H54" s="38"/>
    </row>
    <row r="55" spans="1:8" ht="15.5">
      <c r="A55" s="38"/>
      <c r="B55" s="46">
        <v>2237</v>
      </c>
      <c r="C55" s="47" t="s">
        <v>732</v>
      </c>
      <c r="D55" s="48" t="s">
        <v>2</v>
      </c>
      <c r="E55" s="47">
        <v>6</v>
      </c>
      <c r="F55" s="47" t="s">
        <v>3</v>
      </c>
      <c r="G55" s="38"/>
      <c r="H55" s="38"/>
    </row>
    <row r="56" spans="1:8" ht="15.5">
      <c r="A56" s="38"/>
      <c r="B56" s="46">
        <v>2288</v>
      </c>
      <c r="C56" s="47" t="s">
        <v>751</v>
      </c>
      <c r="D56" s="48" t="s">
        <v>2</v>
      </c>
      <c r="E56" s="47">
        <v>6</v>
      </c>
      <c r="F56" s="47" t="s">
        <v>3</v>
      </c>
      <c r="G56" s="38"/>
      <c r="H56" s="38"/>
    </row>
    <row r="57" spans="1:8" ht="15.5">
      <c r="A57" s="38"/>
      <c r="B57" s="46">
        <v>2302</v>
      </c>
      <c r="C57" s="47" t="s">
        <v>377</v>
      </c>
      <c r="D57" s="48" t="s">
        <v>2</v>
      </c>
      <c r="E57" s="47">
        <v>6</v>
      </c>
      <c r="F57" s="47" t="s">
        <v>3</v>
      </c>
      <c r="G57" s="38"/>
      <c r="H57" s="38"/>
    </row>
    <row r="58" spans="1:8" ht="15.5">
      <c r="A58" s="38"/>
      <c r="B58" s="46">
        <v>2312</v>
      </c>
      <c r="C58" s="47" t="s">
        <v>770</v>
      </c>
      <c r="D58" s="48" t="s">
        <v>2</v>
      </c>
      <c r="E58" s="47">
        <v>6</v>
      </c>
      <c r="F58" s="47" t="s">
        <v>3</v>
      </c>
      <c r="G58" s="38"/>
      <c r="H58" s="38"/>
    </row>
    <row r="59" spans="1:8" ht="15.5">
      <c r="A59" s="38"/>
      <c r="B59" s="46">
        <v>2320</v>
      </c>
      <c r="C59" s="47" t="s">
        <v>776</v>
      </c>
      <c r="D59" s="48" t="s">
        <v>2</v>
      </c>
      <c r="E59" s="47">
        <v>6</v>
      </c>
      <c r="F59" s="47" t="s">
        <v>3</v>
      </c>
      <c r="G59" s="38"/>
      <c r="H59" s="38"/>
    </row>
    <row r="60" spans="1:8" ht="15.5">
      <c r="A60" s="38"/>
      <c r="B60" s="46">
        <v>2322</v>
      </c>
      <c r="C60" s="47" t="s">
        <v>777</v>
      </c>
      <c r="D60" s="48" t="s">
        <v>2</v>
      </c>
      <c r="E60" s="47">
        <v>6</v>
      </c>
      <c r="F60" s="47" t="s">
        <v>3</v>
      </c>
      <c r="G60" s="38"/>
      <c r="H60" s="38"/>
    </row>
    <row r="61" spans="1:8" ht="15.5">
      <c r="A61" s="38"/>
      <c r="B61" s="46">
        <v>2335</v>
      </c>
      <c r="C61" s="47" t="s">
        <v>787</v>
      </c>
      <c r="D61" s="48" t="s">
        <v>2</v>
      </c>
      <c r="E61" s="47">
        <v>6</v>
      </c>
      <c r="F61" s="47" t="s">
        <v>3</v>
      </c>
      <c r="G61" s="38"/>
      <c r="H61" s="38"/>
    </row>
    <row r="62" spans="1:8" ht="15.5">
      <c r="A62" s="38"/>
      <c r="B62" s="46">
        <v>2337</v>
      </c>
      <c r="C62" s="47" t="s">
        <v>788</v>
      </c>
      <c r="D62" s="48" t="s">
        <v>2</v>
      </c>
      <c r="E62" s="47">
        <v>6</v>
      </c>
      <c r="F62" s="47" t="s">
        <v>3</v>
      </c>
      <c r="G62" s="38"/>
      <c r="H62" s="38"/>
    </row>
    <row r="63" spans="1:8" ht="15.5">
      <c r="A63" s="38"/>
      <c r="B63" s="46">
        <v>2348</v>
      </c>
      <c r="C63" s="47" t="s">
        <v>793</v>
      </c>
      <c r="D63" s="48" t="s">
        <v>2</v>
      </c>
      <c r="E63" s="47">
        <v>6</v>
      </c>
      <c r="F63" s="47" t="s">
        <v>3</v>
      </c>
      <c r="G63" s="38"/>
      <c r="H63" s="38"/>
    </row>
    <row r="64" spans="1:8" ht="15.5">
      <c r="A64" s="38"/>
      <c r="B64" s="46">
        <v>2352</v>
      </c>
      <c r="C64" s="47" t="s">
        <v>794</v>
      </c>
      <c r="D64" s="48" t="s">
        <v>2</v>
      </c>
      <c r="E64" s="47">
        <v>6</v>
      </c>
      <c r="F64" s="47" t="s">
        <v>3</v>
      </c>
      <c r="G64" s="38"/>
      <c r="H64" s="38"/>
    </row>
    <row r="65" spans="1:8" ht="15.5">
      <c r="A65" s="38"/>
      <c r="B65" s="46">
        <v>2358</v>
      </c>
      <c r="C65" s="47" t="s">
        <v>797</v>
      </c>
      <c r="D65" s="48" t="s">
        <v>2</v>
      </c>
      <c r="E65" s="47">
        <v>6</v>
      </c>
      <c r="F65" s="47" t="s">
        <v>3</v>
      </c>
      <c r="G65" s="38"/>
      <c r="H65" s="38"/>
    </row>
    <row r="66" spans="1:8" ht="15.5">
      <c r="A66" s="38"/>
      <c r="B66" s="46">
        <v>2388</v>
      </c>
      <c r="C66" s="47" t="s">
        <v>810</v>
      </c>
      <c r="D66" s="48" t="s">
        <v>2</v>
      </c>
      <c r="E66" s="47">
        <v>6</v>
      </c>
      <c r="F66" s="47" t="s">
        <v>3</v>
      </c>
      <c r="G66" s="38"/>
      <c r="H66" s="38"/>
    </row>
    <row r="67" spans="1:8" ht="15.5">
      <c r="A67" s="38"/>
      <c r="B67" s="46">
        <v>2389</v>
      </c>
      <c r="C67" s="47" t="s">
        <v>1156</v>
      </c>
      <c r="D67" s="48" t="s">
        <v>2</v>
      </c>
      <c r="E67" s="47">
        <v>6</v>
      </c>
      <c r="F67" s="47" t="s">
        <v>3</v>
      </c>
      <c r="G67" s="38"/>
      <c r="H67" s="38"/>
    </row>
    <row r="68" spans="1:8" ht="15.5">
      <c r="A68" s="38"/>
      <c r="B68" s="46">
        <v>2392</v>
      </c>
      <c r="C68" s="47" t="s">
        <v>813</v>
      </c>
      <c r="D68" s="48" t="s">
        <v>2</v>
      </c>
      <c r="E68" s="47">
        <v>6</v>
      </c>
      <c r="F68" s="47" t="s">
        <v>3</v>
      </c>
      <c r="G68" s="38"/>
      <c r="H68" s="38"/>
    </row>
    <row r="69" spans="1:8" ht="15.5">
      <c r="A69" s="38"/>
      <c r="B69" s="46">
        <v>2394</v>
      </c>
      <c r="C69" s="47" t="s">
        <v>815</v>
      </c>
      <c r="D69" s="48" t="s">
        <v>2</v>
      </c>
      <c r="E69" s="47">
        <v>6</v>
      </c>
      <c r="F69" s="47" t="s">
        <v>3</v>
      </c>
      <c r="G69" s="38"/>
      <c r="H69" s="38"/>
    </row>
    <row r="70" spans="1:8" ht="15.5">
      <c r="A70" s="38"/>
      <c r="B70" s="46">
        <v>2396</v>
      </c>
      <c r="C70" s="47" t="s">
        <v>816</v>
      </c>
      <c r="D70" s="48" t="s">
        <v>2</v>
      </c>
      <c r="E70" s="47">
        <v>6</v>
      </c>
      <c r="F70" s="47" t="s">
        <v>3</v>
      </c>
      <c r="G70" s="38"/>
      <c r="H70" s="38"/>
    </row>
    <row r="71" spans="1:8" ht="15.5">
      <c r="A71" s="38"/>
      <c r="B71" s="46">
        <v>2409</v>
      </c>
      <c r="C71" s="47" t="s">
        <v>823</v>
      </c>
      <c r="D71" s="48" t="s">
        <v>2</v>
      </c>
      <c r="E71" s="47">
        <v>6</v>
      </c>
      <c r="F71" s="47" t="s">
        <v>3</v>
      </c>
      <c r="G71" s="38"/>
      <c r="H71" s="38"/>
    </row>
    <row r="72" spans="1:8" ht="15.5">
      <c r="A72" s="38"/>
      <c r="B72" s="46">
        <v>2436</v>
      </c>
      <c r="C72" s="47" t="s">
        <v>833</v>
      </c>
      <c r="D72" s="48" t="s">
        <v>2</v>
      </c>
      <c r="E72" s="47">
        <v>6</v>
      </c>
      <c r="F72" s="47" t="s">
        <v>3</v>
      </c>
      <c r="G72" s="38"/>
      <c r="H72" s="38"/>
    </row>
    <row r="73" spans="1:8" ht="15.5">
      <c r="A73" s="38"/>
      <c r="B73" s="46">
        <v>2442</v>
      </c>
      <c r="C73" s="47" t="s">
        <v>837</v>
      </c>
      <c r="D73" s="48" t="s">
        <v>2</v>
      </c>
      <c r="E73" s="47">
        <v>6</v>
      </c>
      <c r="F73" s="47" t="s">
        <v>3</v>
      </c>
      <c r="G73" s="38"/>
      <c r="H73" s="38"/>
    </row>
    <row r="74" spans="1:8" ht="15.5">
      <c r="A74" s="38"/>
      <c r="B74" s="46">
        <v>2457</v>
      </c>
      <c r="C74" s="47" t="s">
        <v>843</v>
      </c>
      <c r="D74" s="48" t="s">
        <v>2</v>
      </c>
      <c r="E74" s="47">
        <v>6</v>
      </c>
      <c r="F74" s="47" t="s">
        <v>3</v>
      </c>
      <c r="G74" s="38"/>
      <c r="H74" s="38"/>
    </row>
    <row r="75" spans="1:8" ht="15.5">
      <c r="A75" s="38"/>
      <c r="B75" s="46" t="s">
        <v>1157</v>
      </c>
      <c r="C75" s="47" t="s">
        <v>742</v>
      </c>
      <c r="D75" s="48" t="s">
        <v>2</v>
      </c>
      <c r="E75" s="47">
        <v>6</v>
      </c>
      <c r="F75" s="47" t="s">
        <v>3</v>
      </c>
      <c r="G75" s="38"/>
      <c r="H75" s="38"/>
    </row>
    <row r="76" spans="1:8" ht="15.5">
      <c r="A76" s="38"/>
      <c r="B76" s="46">
        <v>2523</v>
      </c>
      <c r="C76" s="47" t="s">
        <v>858</v>
      </c>
      <c r="D76" s="48" t="s">
        <v>2</v>
      </c>
      <c r="E76" s="47">
        <v>6</v>
      </c>
      <c r="F76" s="47" t="s">
        <v>3</v>
      </c>
      <c r="G76" s="38"/>
      <c r="H76" s="38"/>
    </row>
    <row r="77" spans="1:8" ht="15.5">
      <c r="A77" s="38"/>
      <c r="B77" s="46">
        <v>2526</v>
      </c>
      <c r="C77" s="47" t="s">
        <v>859</v>
      </c>
      <c r="D77" s="48" t="s">
        <v>2</v>
      </c>
      <c r="E77" s="47">
        <v>6</v>
      </c>
      <c r="F77" s="47" t="s">
        <v>3</v>
      </c>
      <c r="G77" s="38"/>
      <c r="H77" s="38"/>
    </row>
    <row r="78" spans="1:8" ht="15.5">
      <c r="A78" s="38"/>
      <c r="B78" s="46">
        <v>2527</v>
      </c>
      <c r="C78" s="47"/>
      <c r="D78" s="48" t="s">
        <v>2</v>
      </c>
      <c r="E78" s="47">
        <v>6</v>
      </c>
      <c r="F78" s="47" t="s">
        <v>3</v>
      </c>
      <c r="G78" s="38"/>
      <c r="H78" s="38"/>
    </row>
    <row r="79" spans="1:8" ht="15.5">
      <c r="A79" s="38"/>
      <c r="B79" s="46">
        <v>2530</v>
      </c>
      <c r="C79" s="47" t="s">
        <v>862</v>
      </c>
      <c r="D79" s="48" t="s">
        <v>2</v>
      </c>
      <c r="E79" s="47">
        <v>6</v>
      </c>
      <c r="F79" s="47" t="s">
        <v>3</v>
      </c>
      <c r="G79" s="38"/>
      <c r="H79" s="38"/>
    </row>
    <row r="80" spans="1:8" ht="15.5">
      <c r="A80" s="38"/>
      <c r="B80" s="46">
        <v>2531</v>
      </c>
      <c r="C80" s="47" t="s">
        <v>863</v>
      </c>
      <c r="D80" s="48" t="s">
        <v>2</v>
      </c>
      <c r="E80" s="47">
        <v>6</v>
      </c>
      <c r="F80" s="47" t="s">
        <v>3</v>
      </c>
      <c r="G80" s="38"/>
      <c r="H80" s="38"/>
    </row>
    <row r="81" spans="1:8" ht="15.5">
      <c r="A81" s="38"/>
      <c r="B81" s="46">
        <v>2532</v>
      </c>
      <c r="C81" s="47"/>
      <c r="D81" s="48" t="s">
        <v>2</v>
      </c>
      <c r="E81" s="47">
        <v>6</v>
      </c>
      <c r="F81" s="47" t="s">
        <v>3</v>
      </c>
      <c r="G81" s="38"/>
      <c r="H81" s="38"/>
    </row>
    <row r="82" spans="1:8" ht="15.5">
      <c r="A82" s="38"/>
      <c r="B82" s="46">
        <v>2533</v>
      </c>
      <c r="C82" s="47" t="s">
        <v>864</v>
      </c>
      <c r="D82" s="48" t="s">
        <v>2</v>
      </c>
      <c r="E82" s="47">
        <v>6</v>
      </c>
      <c r="F82" s="47" t="s">
        <v>3</v>
      </c>
      <c r="G82" s="38"/>
      <c r="H82" s="38"/>
    </row>
    <row r="83" spans="1:8" ht="15.5">
      <c r="A83" s="38"/>
      <c r="B83" s="46">
        <v>2535</v>
      </c>
      <c r="C83" s="47" t="s">
        <v>865</v>
      </c>
      <c r="D83" s="48" t="s">
        <v>2</v>
      </c>
      <c r="E83" s="47">
        <v>6</v>
      </c>
      <c r="F83" s="47" t="s">
        <v>3</v>
      </c>
      <c r="G83" s="38"/>
      <c r="H83" s="38"/>
    </row>
    <row r="84" spans="1:8" ht="15.5">
      <c r="A84" s="38"/>
      <c r="B84" s="46">
        <v>2537</v>
      </c>
      <c r="C84" s="47" t="s">
        <v>867</v>
      </c>
      <c r="D84" s="48" t="s">
        <v>2</v>
      </c>
      <c r="E84" s="47">
        <v>6</v>
      </c>
      <c r="F84" s="47" t="s">
        <v>3</v>
      </c>
      <c r="G84" s="38"/>
      <c r="H84" s="38"/>
    </row>
    <row r="85" spans="1:8" ht="15.5">
      <c r="A85" s="38"/>
      <c r="B85" s="46">
        <v>2540</v>
      </c>
      <c r="C85" s="47" t="s">
        <v>869</v>
      </c>
      <c r="D85" s="48" t="s">
        <v>2</v>
      </c>
      <c r="E85" s="47">
        <v>6</v>
      </c>
      <c r="F85" s="47" t="s">
        <v>3</v>
      </c>
      <c r="G85" s="38"/>
      <c r="H85" s="38"/>
    </row>
    <row r="86" spans="1:8" ht="15.5">
      <c r="A86" s="38"/>
      <c r="B86" s="46">
        <v>2542</v>
      </c>
      <c r="C86" s="47" t="s">
        <v>871</v>
      </c>
      <c r="D86" s="48" t="s">
        <v>2</v>
      </c>
      <c r="E86" s="47">
        <v>6</v>
      </c>
      <c r="F86" s="47" t="s">
        <v>3</v>
      </c>
      <c r="G86" s="38"/>
      <c r="H86" s="38"/>
    </row>
    <row r="87" spans="1:8" ht="15.5">
      <c r="A87" s="38"/>
      <c r="B87" s="46">
        <v>2544</v>
      </c>
      <c r="C87" s="47" t="s">
        <v>873</v>
      </c>
      <c r="D87" s="48" t="s">
        <v>2</v>
      </c>
      <c r="E87" s="47">
        <v>6</v>
      </c>
      <c r="F87" s="47" t="s">
        <v>3</v>
      </c>
      <c r="G87" s="38"/>
      <c r="H87" s="38"/>
    </row>
    <row r="88" spans="1:8" ht="15.5">
      <c r="A88" s="38"/>
      <c r="B88" s="46">
        <v>2546</v>
      </c>
      <c r="C88" s="47" t="s">
        <v>875</v>
      </c>
      <c r="D88" s="48" t="s">
        <v>2</v>
      </c>
      <c r="E88" s="47">
        <v>6</v>
      </c>
      <c r="F88" s="47" t="s">
        <v>3</v>
      </c>
      <c r="G88" s="38"/>
      <c r="H88" s="38"/>
    </row>
    <row r="89" spans="1:8" ht="15.5">
      <c r="A89" s="38"/>
      <c r="B89" s="46">
        <v>2654</v>
      </c>
      <c r="C89" s="47" t="s">
        <v>116</v>
      </c>
      <c r="D89" s="48" t="s">
        <v>2</v>
      </c>
      <c r="E89" s="47">
        <v>6</v>
      </c>
      <c r="F89" s="47" t="s">
        <v>3</v>
      </c>
      <c r="G89" s="38"/>
      <c r="H89" s="38"/>
    </row>
    <row r="90" spans="1:8" ht="15.5">
      <c r="A90" s="38"/>
      <c r="B90" s="46">
        <v>2658</v>
      </c>
      <c r="C90" s="47" t="s">
        <v>517</v>
      </c>
      <c r="D90" s="48" t="s">
        <v>2</v>
      </c>
      <c r="E90" s="47">
        <v>6</v>
      </c>
      <c r="F90" s="47" t="s">
        <v>3</v>
      </c>
      <c r="G90" s="38"/>
      <c r="H90" s="38"/>
    </row>
    <row r="91" spans="1:8" ht="15.5">
      <c r="A91" s="38"/>
      <c r="B91" s="46">
        <v>2659</v>
      </c>
      <c r="C91" s="47" t="s">
        <v>904</v>
      </c>
      <c r="D91" s="48" t="s">
        <v>2</v>
      </c>
      <c r="E91" s="47">
        <v>6</v>
      </c>
      <c r="F91" s="47" t="s">
        <v>3</v>
      </c>
      <c r="G91" s="38"/>
      <c r="H91" s="38"/>
    </row>
    <row r="92" spans="1:8" ht="15.5">
      <c r="A92" s="38"/>
      <c r="B92" s="46">
        <v>2664</v>
      </c>
      <c r="C92" s="47" t="s">
        <v>906</v>
      </c>
      <c r="D92" s="48" t="s">
        <v>2</v>
      </c>
      <c r="E92" s="47">
        <v>6</v>
      </c>
      <c r="F92" s="47" t="s">
        <v>3</v>
      </c>
      <c r="G92" s="38"/>
      <c r="H92" s="38"/>
    </row>
    <row r="93" spans="1:8" ht="15.5">
      <c r="A93" s="38"/>
      <c r="B93" s="46">
        <v>2665</v>
      </c>
      <c r="C93" s="47" t="s">
        <v>907</v>
      </c>
      <c r="D93" s="48" t="s">
        <v>2</v>
      </c>
      <c r="E93" s="47">
        <v>6</v>
      </c>
      <c r="F93" s="47" t="s">
        <v>3</v>
      </c>
      <c r="G93" s="38"/>
      <c r="H93" s="38"/>
    </row>
    <row r="94" spans="1:8" ht="15.5">
      <c r="A94" s="38"/>
      <c r="B94" s="46">
        <v>2671</v>
      </c>
      <c r="C94" s="47" t="s">
        <v>909</v>
      </c>
      <c r="D94" s="48" t="s">
        <v>2</v>
      </c>
      <c r="E94" s="47">
        <v>6</v>
      </c>
      <c r="F94" s="47" t="s">
        <v>3</v>
      </c>
      <c r="G94" s="38"/>
      <c r="H94" s="38"/>
    </row>
    <row r="95" spans="1:8" ht="15.5">
      <c r="A95" s="38"/>
      <c r="B95" s="46">
        <v>2675</v>
      </c>
      <c r="C95" s="47" t="s">
        <v>911</v>
      </c>
      <c r="D95" s="48" t="s">
        <v>2</v>
      </c>
      <c r="E95" s="47">
        <v>6</v>
      </c>
      <c r="F95" s="47" t="s">
        <v>3</v>
      </c>
      <c r="G95" s="38"/>
      <c r="H95" s="38"/>
    </row>
    <row r="96" spans="1:8" ht="15.5">
      <c r="A96" s="38"/>
      <c r="B96" s="46">
        <v>2686</v>
      </c>
      <c r="C96" s="47" t="s">
        <v>913</v>
      </c>
      <c r="D96" s="48" t="s">
        <v>2</v>
      </c>
      <c r="E96" s="47">
        <v>6</v>
      </c>
      <c r="F96" s="47" t="s">
        <v>3</v>
      </c>
      <c r="G96" s="38"/>
      <c r="H96" s="38"/>
    </row>
    <row r="97" spans="1:8" ht="15.5">
      <c r="A97" s="38"/>
      <c r="B97" s="46">
        <v>2690</v>
      </c>
      <c r="C97" s="47" t="s">
        <v>914</v>
      </c>
      <c r="D97" s="48" t="s">
        <v>2</v>
      </c>
      <c r="E97" s="47">
        <v>6</v>
      </c>
      <c r="F97" s="47" t="s">
        <v>3</v>
      </c>
      <c r="G97" s="38"/>
      <c r="H97" s="38"/>
    </row>
    <row r="98" spans="1:8" ht="15.5">
      <c r="A98" s="38"/>
      <c r="B98" s="46">
        <v>2700</v>
      </c>
      <c r="C98" s="47" t="s">
        <v>915</v>
      </c>
      <c r="D98" s="48" t="s">
        <v>2</v>
      </c>
      <c r="E98" s="47">
        <v>6</v>
      </c>
      <c r="F98" s="47" t="s">
        <v>3</v>
      </c>
      <c r="G98" s="38"/>
      <c r="H98" s="38"/>
    </row>
    <row r="99" spans="1:8" ht="15.5">
      <c r="A99" s="38"/>
      <c r="B99" s="46">
        <v>2724</v>
      </c>
      <c r="C99" s="47" t="s">
        <v>922</v>
      </c>
      <c r="D99" s="48" t="s">
        <v>2</v>
      </c>
      <c r="E99" s="47">
        <v>6</v>
      </c>
      <c r="F99" s="47" t="s">
        <v>3</v>
      </c>
      <c r="G99" s="38"/>
      <c r="H99" s="38"/>
    </row>
    <row r="100" spans="1:8" ht="15.5">
      <c r="A100" s="38"/>
      <c r="B100" s="46">
        <v>2727</v>
      </c>
      <c r="C100" s="47" t="s">
        <v>925</v>
      </c>
      <c r="D100" s="48" t="s">
        <v>2</v>
      </c>
      <c r="E100" s="47">
        <v>6</v>
      </c>
      <c r="F100" s="47" t="s">
        <v>3</v>
      </c>
      <c r="G100" s="38"/>
      <c r="H100" s="38"/>
    </row>
    <row r="101" spans="1:8" ht="15.5">
      <c r="A101" s="38"/>
      <c r="B101" s="46">
        <v>2728</v>
      </c>
      <c r="C101" s="47" t="s">
        <v>926</v>
      </c>
      <c r="D101" s="48" t="s">
        <v>2</v>
      </c>
      <c r="E101" s="47">
        <v>6</v>
      </c>
      <c r="F101" s="47" t="s">
        <v>3</v>
      </c>
      <c r="G101" s="38"/>
      <c r="H101" s="38"/>
    </row>
    <row r="102" spans="1:8" ht="15.5">
      <c r="A102" s="38"/>
      <c r="B102" s="46">
        <v>2729</v>
      </c>
      <c r="C102" s="47" t="s">
        <v>927</v>
      </c>
      <c r="D102" s="48" t="s">
        <v>2</v>
      </c>
      <c r="E102" s="47">
        <v>6</v>
      </c>
      <c r="F102" s="47" t="s">
        <v>3</v>
      </c>
      <c r="G102" s="38"/>
      <c r="H102" s="38"/>
    </row>
    <row r="103" spans="1:8" ht="15.5">
      <c r="A103" s="38"/>
      <c r="B103" s="46">
        <v>2738</v>
      </c>
      <c r="C103" s="47" t="s">
        <v>930</v>
      </c>
      <c r="D103" s="48" t="s">
        <v>2</v>
      </c>
      <c r="E103" s="47">
        <v>6</v>
      </c>
      <c r="F103" s="47" t="s">
        <v>3</v>
      </c>
      <c r="G103" s="38"/>
      <c r="H103" s="38"/>
    </row>
    <row r="104" spans="1:8" ht="15.5">
      <c r="A104" s="38"/>
      <c r="B104" s="46">
        <v>2740</v>
      </c>
      <c r="C104" s="47" t="s">
        <v>931</v>
      </c>
      <c r="D104" s="48" t="s">
        <v>2</v>
      </c>
      <c r="E104" s="47">
        <v>6</v>
      </c>
      <c r="F104" s="47" t="s">
        <v>3</v>
      </c>
      <c r="G104" s="38"/>
      <c r="H104" s="38"/>
    </row>
    <row r="105" spans="1:8" ht="15.5">
      <c r="A105" s="38"/>
      <c r="B105" s="46">
        <v>2765</v>
      </c>
      <c r="C105" s="47" t="s">
        <v>941</v>
      </c>
      <c r="D105" s="48" t="s">
        <v>2</v>
      </c>
      <c r="E105" s="47">
        <v>6</v>
      </c>
      <c r="F105" s="47" t="s">
        <v>3</v>
      </c>
      <c r="G105" s="38"/>
      <c r="H105" s="38"/>
    </row>
    <row r="106" spans="1:8" ht="15.5">
      <c r="A106" s="38"/>
      <c r="B106" s="46">
        <v>2772</v>
      </c>
      <c r="C106" s="47" t="s">
        <v>946</v>
      </c>
      <c r="D106" s="48" t="s">
        <v>2</v>
      </c>
      <c r="E106" s="47">
        <v>6</v>
      </c>
      <c r="F106" s="47" t="s">
        <v>3</v>
      </c>
      <c r="G106" s="38"/>
      <c r="H106" s="38"/>
    </row>
    <row r="107" spans="1:8" ht="15.5">
      <c r="A107" s="38"/>
      <c r="B107" s="46">
        <v>2773</v>
      </c>
      <c r="C107" s="47" t="s">
        <v>947</v>
      </c>
      <c r="D107" s="48" t="s">
        <v>2</v>
      </c>
      <c r="E107" s="47">
        <v>6</v>
      </c>
      <c r="F107" s="47" t="s">
        <v>3</v>
      </c>
      <c r="G107" s="38"/>
      <c r="H107" s="38"/>
    </row>
    <row r="108" spans="1:8" ht="15.5">
      <c r="A108" s="38"/>
      <c r="B108" s="46">
        <v>2783</v>
      </c>
      <c r="C108" s="47" t="s">
        <v>948</v>
      </c>
      <c r="D108" s="48" t="s">
        <v>2</v>
      </c>
      <c r="E108" s="47">
        <v>6</v>
      </c>
      <c r="F108" s="47" t="s">
        <v>3</v>
      </c>
      <c r="G108" s="38"/>
      <c r="H108" s="38"/>
    </row>
    <row r="109" spans="1:8" ht="15.5">
      <c r="A109" s="38"/>
      <c r="B109" s="46">
        <v>2784</v>
      </c>
      <c r="C109" s="47" t="s">
        <v>949</v>
      </c>
      <c r="D109" s="48" t="s">
        <v>2</v>
      </c>
      <c r="E109" s="47">
        <v>6</v>
      </c>
      <c r="F109" s="47" t="s">
        <v>3</v>
      </c>
      <c r="G109" s="38"/>
      <c r="H109" s="38"/>
    </row>
    <row r="110" spans="1:8" ht="15.5">
      <c r="A110" s="38"/>
      <c r="B110" s="46">
        <v>2789</v>
      </c>
      <c r="C110" s="47" t="s">
        <v>951</v>
      </c>
      <c r="D110" s="48" t="s">
        <v>2</v>
      </c>
      <c r="E110" s="47">
        <v>6</v>
      </c>
      <c r="F110" s="47" t="s">
        <v>3</v>
      </c>
      <c r="G110" s="38"/>
      <c r="H110" s="38"/>
    </row>
    <row r="111" spans="1:8" ht="15.5">
      <c r="A111" s="38"/>
      <c r="B111" s="46">
        <v>2806</v>
      </c>
      <c r="C111" s="47" t="s">
        <v>957</v>
      </c>
      <c r="D111" s="48" t="s">
        <v>2</v>
      </c>
      <c r="E111" s="47">
        <v>6</v>
      </c>
      <c r="F111" s="47" t="s">
        <v>3</v>
      </c>
      <c r="G111" s="38"/>
      <c r="H111" s="38"/>
    </row>
    <row r="112" spans="1:8" ht="15.5">
      <c r="A112" s="38"/>
      <c r="B112" s="46">
        <v>2807</v>
      </c>
      <c r="C112" s="47" t="s">
        <v>553</v>
      </c>
      <c r="D112" s="48" t="s">
        <v>2</v>
      </c>
      <c r="E112" s="47">
        <v>6</v>
      </c>
      <c r="F112" s="47" t="s">
        <v>3</v>
      </c>
      <c r="G112" s="38"/>
      <c r="H112" s="38"/>
    </row>
    <row r="113" spans="1:8" ht="15.5">
      <c r="A113" s="38"/>
      <c r="B113" s="46">
        <v>2814</v>
      </c>
      <c r="C113" s="47" t="s">
        <v>959</v>
      </c>
      <c r="D113" s="48" t="s">
        <v>2</v>
      </c>
      <c r="E113" s="47">
        <v>6</v>
      </c>
      <c r="F113" s="47" t="s">
        <v>3</v>
      </c>
      <c r="G113" s="38"/>
      <c r="H113" s="38"/>
    </row>
    <row r="114" spans="1:8" ht="15.5">
      <c r="A114" s="38"/>
      <c r="B114" s="46">
        <v>2825</v>
      </c>
      <c r="C114" s="47" t="s">
        <v>964</v>
      </c>
      <c r="D114" s="48" t="s">
        <v>2</v>
      </c>
      <c r="E114" s="47">
        <v>6</v>
      </c>
      <c r="F114" s="47" t="s">
        <v>3</v>
      </c>
      <c r="G114" s="38"/>
      <c r="H114" s="38"/>
    </row>
    <row r="115" spans="1:8" ht="15.5">
      <c r="A115" s="38"/>
      <c r="B115" s="46">
        <v>2837</v>
      </c>
      <c r="C115" s="47" t="s">
        <v>125</v>
      </c>
      <c r="D115" s="48" t="s">
        <v>2</v>
      </c>
      <c r="E115" s="47">
        <v>6</v>
      </c>
      <c r="F115" s="47" t="s">
        <v>3</v>
      </c>
      <c r="G115" s="38"/>
      <c r="H115" s="38"/>
    </row>
    <row r="116" spans="1:8" ht="15.5">
      <c r="A116" s="38"/>
      <c r="B116" s="46">
        <v>2857</v>
      </c>
      <c r="C116" s="47" t="s">
        <v>970</v>
      </c>
      <c r="D116" s="48" t="s">
        <v>2</v>
      </c>
      <c r="E116" s="47">
        <v>6</v>
      </c>
      <c r="F116" s="47" t="s">
        <v>3</v>
      </c>
      <c r="G116" s="38"/>
      <c r="H116" s="38"/>
    </row>
    <row r="117" spans="1:8" ht="15.5">
      <c r="A117" s="38"/>
      <c r="B117" s="46">
        <v>2860</v>
      </c>
      <c r="C117" s="47" t="s">
        <v>972</v>
      </c>
      <c r="D117" s="48" t="s">
        <v>2</v>
      </c>
      <c r="E117" s="47">
        <v>6</v>
      </c>
      <c r="F117" s="47" t="s">
        <v>3</v>
      </c>
      <c r="G117" s="38"/>
      <c r="H117" s="38"/>
    </row>
    <row r="118" spans="1:8" ht="15.5">
      <c r="A118" s="38"/>
      <c r="B118" s="46">
        <v>2861</v>
      </c>
      <c r="C118" s="47" t="s">
        <v>973</v>
      </c>
      <c r="D118" s="48" t="s">
        <v>2</v>
      </c>
      <c r="E118" s="47">
        <v>6</v>
      </c>
      <c r="F118" s="47" t="s">
        <v>3</v>
      </c>
      <c r="G118" s="38"/>
      <c r="H118" s="38"/>
    </row>
    <row r="119" spans="1:8" ht="15.5">
      <c r="A119" s="38"/>
      <c r="B119" s="46">
        <v>2866</v>
      </c>
      <c r="C119" s="47" t="s">
        <v>976</v>
      </c>
      <c r="D119" s="48" t="s">
        <v>2</v>
      </c>
      <c r="E119" s="47">
        <v>6</v>
      </c>
      <c r="F119" s="47" t="s">
        <v>3</v>
      </c>
      <c r="G119" s="38"/>
      <c r="H119" s="38"/>
    </row>
    <row r="120" spans="1:8" ht="15.5">
      <c r="A120" s="38"/>
      <c r="B120" s="46">
        <v>2867</v>
      </c>
      <c r="C120" s="47" t="s">
        <v>977</v>
      </c>
      <c r="D120" s="48" t="s">
        <v>2</v>
      </c>
      <c r="E120" s="47">
        <v>6</v>
      </c>
      <c r="F120" s="47" t="s">
        <v>3</v>
      </c>
      <c r="G120" s="38"/>
      <c r="H120" s="38"/>
    </row>
    <row r="121" spans="1:8" ht="15.5">
      <c r="A121" s="38"/>
      <c r="B121" s="46">
        <v>2868</v>
      </c>
      <c r="C121" s="47" t="s">
        <v>978</v>
      </c>
      <c r="D121" s="48" t="s">
        <v>2</v>
      </c>
      <c r="E121" s="47">
        <v>6</v>
      </c>
      <c r="F121" s="47" t="s">
        <v>3</v>
      </c>
      <c r="G121" s="38"/>
      <c r="H121" s="38"/>
    </row>
    <row r="122" spans="1:8" ht="15.5">
      <c r="A122" s="38"/>
      <c r="B122" s="46">
        <v>2869</v>
      </c>
      <c r="C122" s="47" t="s">
        <v>979</v>
      </c>
      <c r="D122" s="48" t="s">
        <v>2</v>
      </c>
      <c r="E122" s="47">
        <v>6</v>
      </c>
      <c r="F122" s="47" t="s">
        <v>3</v>
      </c>
      <c r="G122" s="38"/>
      <c r="H122" s="38"/>
    </row>
    <row r="123" spans="1:8" ht="15.5">
      <c r="A123" s="38"/>
      <c r="B123" s="46">
        <v>2874</v>
      </c>
      <c r="C123" s="47" t="s">
        <v>980</v>
      </c>
      <c r="D123" s="48" t="s">
        <v>2</v>
      </c>
      <c r="E123" s="47">
        <v>6</v>
      </c>
      <c r="F123" s="47" t="s">
        <v>3</v>
      </c>
      <c r="G123" s="38"/>
      <c r="H123" s="38"/>
    </row>
    <row r="124" spans="1:8" ht="15.5">
      <c r="A124" s="38"/>
      <c r="B124" s="46">
        <v>2882</v>
      </c>
      <c r="C124" s="47" t="s">
        <v>985</v>
      </c>
      <c r="D124" s="48" t="s">
        <v>2</v>
      </c>
      <c r="E124" s="47">
        <v>6</v>
      </c>
      <c r="F124" s="47" t="s">
        <v>3</v>
      </c>
      <c r="G124" s="38"/>
      <c r="H124" s="38"/>
    </row>
    <row r="125" spans="1:8" ht="15.5">
      <c r="A125" s="38"/>
      <c r="B125" s="46">
        <v>2888</v>
      </c>
      <c r="C125" s="47" t="s">
        <v>987</v>
      </c>
      <c r="D125" s="48" t="s">
        <v>2</v>
      </c>
      <c r="E125" s="47">
        <v>6</v>
      </c>
      <c r="F125" s="47" t="s">
        <v>3</v>
      </c>
      <c r="G125" s="38"/>
      <c r="H125" s="38"/>
    </row>
    <row r="126" spans="1:8" ht="15.5">
      <c r="A126" s="38"/>
      <c r="B126" s="46">
        <v>2915</v>
      </c>
      <c r="C126" s="47" t="s">
        <v>995</v>
      </c>
      <c r="D126" s="48" t="s">
        <v>2</v>
      </c>
      <c r="E126" s="47">
        <v>6</v>
      </c>
      <c r="F126" s="47" t="s">
        <v>3</v>
      </c>
      <c r="G126" s="38"/>
      <c r="H126" s="38"/>
    </row>
    <row r="127" spans="1:8" ht="15.5">
      <c r="A127" s="38"/>
      <c r="B127" s="46">
        <v>2924</v>
      </c>
      <c r="C127" s="47" t="s">
        <v>996</v>
      </c>
      <c r="D127" s="48" t="s">
        <v>2</v>
      </c>
      <c r="E127" s="47">
        <v>6</v>
      </c>
      <c r="F127" s="47" t="s">
        <v>3</v>
      </c>
      <c r="G127" s="38"/>
      <c r="H127" s="38"/>
    </row>
    <row r="128" spans="1:8" ht="15.5">
      <c r="A128" s="38"/>
      <c r="B128" s="46">
        <v>2925</v>
      </c>
      <c r="C128" s="47" t="s">
        <v>997</v>
      </c>
      <c r="D128" s="48" t="s">
        <v>2</v>
      </c>
      <c r="E128" s="47">
        <v>6</v>
      </c>
      <c r="F128" s="47" t="s">
        <v>3</v>
      </c>
      <c r="G128" s="38"/>
      <c r="H128" s="38"/>
    </row>
    <row r="129" spans="1:8" ht="15.5">
      <c r="A129" s="38"/>
      <c r="B129" s="46">
        <v>2940</v>
      </c>
      <c r="C129" s="47" t="s">
        <v>1000</v>
      </c>
      <c r="D129" s="48" t="s">
        <v>2</v>
      </c>
      <c r="E129" s="47">
        <v>6</v>
      </c>
      <c r="F129" s="47" t="s">
        <v>3</v>
      </c>
      <c r="G129" s="38"/>
      <c r="H129" s="38"/>
    </row>
    <row r="130" spans="1:8" ht="15.5">
      <c r="A130" s="38"/>
      <c r="B130" s="46">
        <v>2956</v>
      </c>
      <c r="C130" s="47" t="s">
        <v>1002</v>
      </c>
      <c r="D130" s="48" t="s">
        <v>2</v>
      </c>
      <c r="E130" s="47">
        <v>6</v>
      </c>
      <c r="F130" s="47" t="s">
        <v>3</v>
      </c>
      <c r="G130" s="38"/>
      <c r="H130" s="38"/>
    </row>
    <row r="131" spans="1:8" ht="15.5">
      <c r="A131" s="38"/>
      <c r="B131" s="46">
        <v>2960</v>
      </c>
      <c r="C131" s="47" t="s">
        <v>1004</v>
      </c>
      <c r="D131" s="48" t="s">
        <v>2</v>
      </c>
      <c r="E131" s="47">
        <v>6</v>
      </c>
      <c r="F131" s="47" t="s">
        <v>3</v>
      </c>
      <c r="G131" s="38"/>
      <c r="H131" s="38"/>
    </row>
    <row r="132" spans="1:8" ht="15.5">
      <c r="A132" s="38"/>
      <c r="B132" s="46">
        <v>2966</v>
      </c>
      <c r="C132" s="47" t="s">
        <v>1005</v>
      </c>
      <c r="D132" s="48" t="s">
        <v>2</v>
      </c>
      <c r="E132" s="47">
        <v>6</v>
      </c>
      <c r="F132" s="47" t="s">
        <v>3</v>
      </c>
      <c r="G132" s="38"/>
      <c r="H132" s="38"/>
    </row>
    <row r="133" spans="1:8" ht="15.5">
      <c r="A133" s="38"/>
      <c r="B133" s="46">
        <v>2970</v>
      </c>
      <c r="C133" s="47" t="s">
        <v>1006</v>
      </c>
      <c r="D133" s="48" t="s">
        <v>2</v>
      </c>
      <c r="E133" s="47">
        <v>6</v>
      </c>
      <c r="F133" s="47" t="s">
        <v>3</v>
      </c>
      <c r="G133" s="38"/>
      <c r="H133" s="38"/>
    </row>
    <row r="134" spans="1:8" ht="15.5">
      <c r="A134" s="38"/>
      <c r="B134" s="46">
        <v>2985</v>
      </c>
      <c r="C134" s="47" t="s">
        <v>1008</v>
      </c>
      <c r="D134" s="48" t="s">
        <v>2</v>
      </c>
      <c r="E134" s="47">
        <v>6</v>
      </c>
      <c r="F134" s="47" t="s">
        <v>3</v>
      </c>
      <c r="G134" s="38"/>
      <c r="H134" s="38"/>
    </row>
    <row r="135" spans="1:8" ht="15.5">
      <c r="A135" s="38"/>
      <c r="B135" s="46">
        <v>2986</v>
      </c>
      <c r="C135" s="47" t="s">
        <v>1009</v>
      </c>
      <c r="D135" s="48" t="s">
        <v>2</v>
      </c>
      <c r="E135" s="47">
        <v>6</v>
      </c>
      <c r="F135" s="47" t="s">
        <v>3</v>
      </c>
      <c r="G135" s="38"/>
      <c r="H135" s="38"/>
    </row>
    <row r="136" spans="1:8" ht="15.5">
      <c r="A136" s="38"/>
      <c r="B136" s="46">
        <v>2987</v>
      </c>
      <c r="C136" s="47"/>
      <c r="D136" s="48" t="s">
        <v>2</v>
      </c>
      <c r="E136" s="47">
        <v>6</v>
      </c>
      <c r="F136" s="47" t="s">
        <v>3</v>
      </c>
      <c r="G136" s="38"/>
      <c r="H136" s="38"/>
    </row>
    <row r="137" spans="1:8" ht="15.5">
      <c r="A137" s="38"/>
      <c r="B137" s="46">
        <v>2988</v>
      </c>
      <c r="C137" s="47"/>
      <c r="D137" s="48" t="s">
        <v>2</v>
      </c>
      <c r="E137" s="47">
        <v>6</v>
      </c>
      <c r="F137" s="47" t="s">
        <v>3</v>
      </c>
      <c r="G137" s="38"/>
      <c r="H137" s="38"/>
    </row>
    <row r="138" spans="1:8" ht="15.5">
      <c r="A138" s="38"/>
      <c r="B138" s="46">
        <v>2989</v>
      </c>
      <c r="C138" s="47"/>
      <c r="D138" s="48" t="s">
        <v>2</v>
      </c>
      <c r="E138" s="47">
        <v>6</v>
      </c>
      <c r="F138" s="47" t="s">
        <v>3</v>
      </c>
      <c r="G138" s="38"/>
      <c r="H138" s="38"/>
    </row>
    <row r="139" spans="1:8" ht="15.5">
      <c r="A139" s="38"/>
      <c r="B139" s="46">
        <v>2990</v>
      </c>
      <c r="C139" s="47" t="s">
        <v>1013</v>
      </c>
      <c r="D139" s="48" t="s">
        <v>2</v>
      </c>
      <c r="E139" s="47">
        <v>6</v>
      </c>
      <c r="F139" s="47" t="s">
        <v>3</v>
      </c>
      <c r="G139" s="38"/>
      <c r="H139" s="38"/>
    </row>
    <row r="140" spans="1:8" ht="15.5">
      <c r="A140" s="38"/>
      <c r="B140" s="46">
        <v>2993</v>
      </c>
      <c r="C140" s="47" t="s">
        <v>1015</v>
      </c>
      <c r="D140" s="48" t="s">
        <v>2</v>
      </c>
      <c r="E140" s="47">
        <v>6</v>
      </c>
      <c r="F140" s="47" t="s">
        <v>3</v>
      </c>
      <c r="G140" s="38"/>
      <c r="H140" s="38"/>
    </row>
    <row r="141" spans="1:8" ht="15.5">
      <c r="A141" s="38"/>
      <c r="B141" s="46">
        <v>2994</v>
      </c>
      <c r="C141" s="47" t="s">
        <v>1016</v>
      </c>
      <c r="D141" s="48" t="s">
        <v>2</v>
      </c>
      <c r="E141" s="47">
        <v>6</v>
      </c>
      <c r="F141" s="47" t="s">
        <v>3</v>
      </c>
      <c r="G141" s="38"/>
      <c r="H141" s="38"/>
    </row>
    <row r="142" spans="1:8" ht="15.5">
      <c r="A142" s="38"/>
      <c r="B142" s="46">
        <v>2997</v>
      </c>
      <c r="C142" s="47" t="s">
        <v>1019</v>
      </c>
      <c r="D142" s="48" t="s">
        <v>2</v>
      </c>
      <c r="E142" s="47">
        <v>6</v>
      </c>
      <c r="F142" s="47" t="s">
        <v>3</v>
      </c>
      <c r="G142" s="38"/>
      <c r="H142" s="38"/>
    </row>
    <row r="143" spans="1:8" ht="15.5">
      <c r="A143" s="38"/>
      <c r="B143" s="46">
        <v>2998</v>
      </c>
      <c r="C143" s="47" t="s">
        <v>1020</v>
      </c>
      <c r="D143" s="48" t="s">
        <v>2</v>
      </c>
      <c r="E143" s="47">
        <v>6</v>
      </c>
      <c r="F143" s="47" t="s">
        <v>3</v>
      </c>
      <c r="G143" s="38"/>
      <c r="H143" s="38"/>
    </row>
    <row r="144" spans="1:8" ht="15.5">
      <c r="A144" s="38"/>
      <c r="B144" s="46">
        <v>2165</v>
      </c>
      <c r="C144" s="47" t="s">
        <v>691</v>
      </c>
      <c r="D144" s="48" t="s">
        <v>1158</v>
      </c>
      <c r="E144" s="47">
        <v>7</v>
      </c>
      <c r="F144" s="47" t="s">
        <v>1159</v>
      </c>
      <c r="G144" s="38"/>
      <c r="H144" s="38"/>
    </row>
    <row r="145" spans="1:8" ht="15.5">
      <c r="A145" s="38"/>
      <c r="B145" s="46">
        <v>2304</v>
      </c>
      <c r="C145" s="47" t="s">
        <v>763</v>
      </c>
      <c r="D145" s="48" t="s">
        <v>1158</v>
      </c>
      <c r="E145" s="47">
        <v>7</v>
      </c>
      <c r="F145" s="47" t="s">
        <v>1159</v>
      </c>
      <c r="G145" s="38"/>
      <c r="H145" s="38"/>
    </row>
    <row r="146" spans="1:8" ht="15.5">
      <c r="A146" s="38"/>
      <c r="B146" s="46">
        <v>2459</v>
      </c>
      <c r="C146" s="47" t="s">
        <v>845</v>
      </c>
      <c r="D146" s="48" t="s">
        <v>1158</v>
      </c>
      <c r="E146" s="47">
        <v>7</v>
      </c>
      <c r="F146" s="47" t="s">
        <v>1159</v>
      </c>
      <c r="G146" s="38"/>
      <c r="H146" s="38"/>
    </row>
    <row r="147" spans="1:8" ht="15.5">
      <c r="A147" s="38"/>
      <c r="B147" s="46">
        <v>2528</v>
      </c>
      <c r="C147" s="47" t="s">
        <v>861</v>
      </c>
      <c r="D147" s="48" t="s">
        <v>1158</v>
      </c>
      <c r="E147" s="47">
        <v>7</v>
      </c>
      <c r="F147" s="47" t="s">
        <v>1159</v>
      </c>
      <c r="G147" s="38"/>
      <c r="H147" s="38"/>
    </row>
    <row r="148" spans="1:8" ht="15.5">
      <c r="A148" s="38"/>
      <c r="B148" s="46">
        <v>2539</v>
      </c>
      <c r="C148" s="47" t="s">
        <v>868</v>
      </c>
      <c r="D148" s="48" t="s">
        <v>1158</v>
      </c>
      <c r="E148" s="47">
        <v>7</v>
      </c>
      <c r="F148" s="47" t="s">
        <v>1159</v>
      </c>
      <c r="G148" s="38"/>
      <c r="H148" s="38"/>
    </row>
    <row r="149" spans="1:8" ht="15.5">
      <c r="A149" s="38"/>
      <c r="B149" s="46">
        <v>2541</v>
      </c>
      <c r="C149" s="47" t="s">
        <v>870</v>
      </c>
      <c r="D149" s="48" t="s">
        <v>1158</v>
      </c>
      <c r="E149" s="47">
        <v>7</v>
      </c>
      <c r="F149" s="47" t="s">
        <v>1159</v>
      </c>
      <c r="G149" s="38"/>
      <c r="H149" s="38"/>
    </row>
    <row r="150" spans="1:8" ht="15.5">
      <c r="A150" s="38"/>
      <c r="B150" s="46">
        <v>2543</v>
      </c>
      <c r="C150" s="47" t="s">
        <v>872</v>
      </c>
      <c r="D150" s="48" t="s">
        <v>1158</v>
      </c>
      <c r="E150" s="47">
        <v>7</v>
      </c>
      <c r="F150" s="47" t="s">
        <v>1159</v>
      </c>
      <c r="G150" s="38"/>
      <c r="H150" s="38"/>
    </row>
    <row r="151" spans="1:8" ht="15.5">
      <c r="A151" s="38"/>
      <c r="B151" s="46">
        <v>2748</v>
      </c>
      <c r="C151" s="47" t="s">
        <v>933</v>
      </c>
      <c r="D151" s="48" t="s">
        <v>1158</v>
      </c>
      <c r="E151" s="47">
        <v>7</v>
      </c>
      <c r="F151" s="47" t="s">
        <v>1159</v>
      </c>
      <c r="G151" s="38"/>
      <c r="H151" s="38"/>
    </row>
    <row r="152" spans="1:8" ht="15.5">
      <c r="A152" s="38"/>
      <c r="B152" s="46">
        <v>2879</v>
      </c>
      <c r="C152" s="47" t="s">
        <v>983</v>
      </c>
      <c r="D152" s="48" t="s">
        <v>1158</v>
      </c>
      <c r="E152" s="47">
        <v>7</v>
      </c>
      <c r="F152" s="47" t="s">
        <v>1159</v>
      </c>
      <c r="G152" s="38"/>
      <c r="H152" s="38"/>
    </row>
    <row r="153" spans="1:8" ht="15.5">
      <c r="A153" s="38"/>
      <c r="B153" s="46">
        <v>2551</v>
      </c>
      <c r="C153" s="47" t="s">
        <v>877</v>
      </c>
      <c r="D153" s="48" t="s">
        <v>1160</v>
      </c>
      <c r="E153" s="47">
        <v>9</v>
      </c>
      <c r="F153" s="47" t="s">
        <v>1161</v>
      </c>
      <c r="G153" s="38"/>
      <c r="H153" s="38"/>
    </row>
    <row r="154" spans="1:8" ht="15.5">
      <c r="A154" s="38"/>
      <c r="B154" s="46">
        <v>2303</v>
      </c>
      <c r="C154" s="47" t="s">
        <v>761</v>
      </c>
      <c r="D154" s="48" t="s">
        <v>1162</v>
      </c>
      <c r="E154" s="47">
        <v>10</v>
      </c>
      <c r="F154" s="47" t="s">
        <v>762</v>
      </c>
      <c r="G154" s="38"/>
      <c r="H154" s="38"/>
    </row>
    <row r="155" spans="1:8" ht="15.5">
      <c r="A155" s="38"/>
      <c r="B155" s="46">
        <v>2550</v>
      </c>
      <c r="C155" s="47" t="s">
        <v>876</v>
      </c>
      <c r="D155" s="48" t="s">
        <v>1162</v>
      </c>
      <c r="E155" s="47">
        <v>10</v>
      </c>
      <c r="F155" s="47" t="s">
        <v>762</v>
      </c>
      <c r="G155" s="38"/>
      <c r="H155" s="38"/>
    </row>
    <row r="156" spans="1:8" ht="15.5">
      <c r="A156" s="38"/>
      <c r="B156" s="46">
        <v>2552</v>
      </c>
      <c r="C156" s="47" t="s">
        <v>879</v>
      </c>
      <c r="D156" s="48" t="s">
        <v>1163</v>
      </c>
      <c r="E156" s="47">
        <v>11</v>
      </c>
      <c r="F156" s="47" t="s">
        <v>880</v>
      </c>
      <c r="G156" s="38"/>
      <c r="H156" s="38"/>
    </row>
    <row r="157" spans="1:8" ht="15.5">
      <c r="A157" s="38"/>
      <c r="B157" s="46">
        <v>2001</v>
      </c>
      <c r="C157" s="47" t="s">
        <v>580</v>
      </c>
      <c r="D157" s="48" t="s">
        <v>1164</v>
      </c>
      <c r="E157" s="47">
        <v>14</v>
      </c>
      <c r="F157" s="47" t="s">
        <v>1165</v>
      </c>
      <c r="G157" s="38"/>
      <c r="H157" s="38"/>
    </row>
    <row r="158" spans="1:8" ht="15.5">
      <c r="A158" s="38"/>
      <c r="B158" s="46">
        <v>2397</v>
      </c>
      <c r="C158" s="47" t="s">
        <v>817</v>
      </c>
      <c r="D158" s="48" t="s">
        <v>1164</v>
      </c>
      <c r="E158" s="47">
        <v>14</v>
      </c>
      <c r="F158" s="47" t="s">
        <v>1165</v>
      </c>
      <c r="G158" s="38"/>
      <c r="H158" s="38"/>
    </row>
    <row r="159" spans="1:8" ht="15.5">
      <c r="A159" s="38"/>
      <c r="B159" s="46">
        <v>2438</v>
      </c>
      <c r="C159" s="47" t="s">
        <v>834</v>
      </c>
      <c r="D159" s="48" t="s">
        <v>1164</v>
      </c>
      <c r="E159" s="47">
        <v>14</v>
      </c>
      <c r="F159" s="47" t="s">
        <v>1165</v>
      </c>
      <c r="G159" s="38"/>
      <c r="H159" s="38"/>
    </row>
    <row r="160" spans="1:8" ht="15.5">
      <c r="A160" s="38"/>
      <c r="B160" s="46">
        <v>2564</v>
      </c>
      <c r="C160" s="47" t="s">
        <v>886</v>
      </c>
      <c r="D160" s="48" t="s">
        <v>1164</v>
      </c>
      <c r="E160" s="47">
        <v>14</v>
      </c>
      <c r="F160" s="47" t="s">
        <v>1165</v>
      </c>
      <c r="G160" s="38"/>
      <c r="H160" s="38"/>
    </row>
    <row r="161" spans="1:8" ht="15.5">
      <c r="A161" s="38"/>
      <c r="B161" s="46">
        <v>2725</v>
      </c>
      <c r="C161" s="47" t="s">
        <v>923</v>
      </c>
      <c r="D161" s="48" t="s">
        <v>1164</v>
      </c>
      <c r="E161" s="47">
        <v>14</v>
      </c>
      <c r="F161" s="47" t="s">
        <v>1165</v>
      </c>
      <c r="G161" s="38"/>
      <c r="H161" s="38"/>
    </row>
    <row r="162" spans="1:8" ht="15.5">
      <c r="A162" s="38"/>
      <c r="B162" s="46">
        <v>2839</v>
      </c>
      <c r="C162" s="47" t="s">
        <v>967</v>
      </c>
      <c r="D162" s="48" t="s">
        <v>1164</v>
      </c>
      <c r="E162" s="47">
        <v>14</v>
      </c>
      <c r="F162" s="47" t="s">
        <v>1165</v>
      </c>
      <c r="G162" s="38"/>
      <c r="H162" s="38"/>
    </row>
    <row r="163" spans="1:8" ht="15.5">
      <c r="A163" s="38"/>
      <c r="B163" s="46">
        <v>2859</v>
      </c>
      <c r="C163" s="47" t="s">
        <v>971</v>
      </c>
      <c r="D163" s="48" t="s">
        <v>1164</v>
      </c>
      <c r="E163" s="47">
        <v>14</v>
      </c>
      <c r="F163" s="47" t="s">
        <v>1165</v>
      </c>
      <c r="G163" s="38"/>
      <c r="H163" s="38"/>
    </row>
    <row r="164" spans="1:8" ht="15.5">
      <c r="A164" s="38"/>
      <c r="B164" s="46">
        <v>2426</v>
      </c>
      <c r="C164" s="47" t="s">
        <v>825</v>
      </c>
      <c r="D164" s="48" t="s">
        <v>1166</v>
      </c>
      <c r="E164" s="47">
        <v>15</v>
      </c>
      <c r="F164" s="47" t="s">
        <v>1167</v>
      </c>
      <c r="G164" s="38"/>
      <c r="H164" s="38"/>
    </row>
    <row r="165" spans="1:8" ht="15.5">
      <c r="A165" s="38"/>
      <c r="B165" s="46">
        <v>2428</v>
      </c>
      <c r="C165" s="47" t="s">
        <v>827</v>
      </c>
      <c r="D165" s="48" t="s">
        <v>1166</v>
      </c>
      <c r="E165" s="47">
        <v>15</v>
      </c>
      <c r="F165" s="47" t="s">
        <v>1167</v>
      </c>
      <c r="G165" s="38"/>
      <c r="H165" s="38"/>
    </row>
    <row r="166" spans="1:8" ht="15.5">
      <c r="A166" s="38"/>
      <c r="B166" s="46">
        <v>2612</v>
      </c>
      <c r="C166" s="47" t="s">
        <v>895</v>
      </c>
      <c r="D166" s="48" t="s">
        <v>1166</v>
      </c>
      <c r="E166" s="47">
        <v>15</v>
      </c>
      <c r="F166" s="47" t="s">
        <v>1167</v>
      </c>
      <c r="G166" s="38"/>
      <c r="H166" s="38"/>
    </row>
    <row r="167" spans="1:8" ht="15.5">
      <c r="A167" s="38"/>
      <c r="B167" s="46">
        <v>2749</v>
      </c>
      <c r="C167" s="47" t="s">
        <v>934</v>
      </c>
      <c r="D167" s="48" t="s">
        <v>1166</v>
      </c>
      <c r="E167" s="47">
        <v>15</v>
      </c>
      <c r="F167" s="47" t="s">
        <v>1167</v>
      </c>
      <c r="G167" s="38"/>
      <c r="H167" s="38"/>
    </row>
    <row r="168" spans="1:8" ht="15.5">
      <c r="A168" s="38"/>
      <c r="B168" s="46">
        <v>2056</v>
      </c>
      <c r="C168" s="47" t="s">
        <v>611</v>
      </c>
      <c r="D168" s="48" t="s">
        <v>33</v>
      </c>
      <c r="E168" s="47">
        <v>16</v>
      </c>
      <c r="F168" s="47" t="s">
        <v>32</v>
      </c>
      <c r="G168" s="38"/>
      <c r="H168" s="38"/>
    </row>
    <row r="169" spans="1:8" ht="15.5">
      <c r="A169" s="38"/>
      <c r="B169" s="46">
        <v>2069</v>
      </c>
      <c r="C169" s="47" t="s">
        <v>618</v>
      </c>
      <c r="D169" s="48" t="s">
        <v>33</v>
      </c>
      <c r="E169" s="47">
        <v>16</v>
      </c>
      <c r="F169" s="47" t="s">
        <v>32</v>
      </c>
      <c r="G169" s="38"/>
      <c r="H169" s="38"/>
    </row>
    <row r="170" spans="1:8" ht="15.5">
      <c r="A170" s="38"/>
      <c r="B170" s="46">
        <v>2091</v>
      </c>
      <c r="C170" s="47" t="s">
        <v>633</v>
      </c>
      <c r="D170" s="48" t="s">
        <v>33</v>
      </c>
      <c r="E170" s="47">
        <v>16</v>
      </c>
      <c r="F170" s="47" t="s">
        <v>32</v>
      </c>
      <c r="G170" s="38"/>
      <c r="H170" s="38"/>
    </row>
    <row r="171" spans="1:8" ht="15.5">
      <c r="A171" s="38"/>
      <c r="B171" s="46">
        <v>2096</v>
      </c>
      <c r="C171" s="47" t="s">
        <v>636</v>
      </c>
      <c r="D171" s="48" t="s">
        <v>33</v>
      </c>
      <c r="E171" s="47">
        <v>16</v>
      </c>
      <c r="F171" s="47" t="s">
        <v>32</v>
      </c>
      <c r="G171" s="38"/>
      <c r="H171" s="38"/>
    </row>
    <row r="172" spans="1:8" ht="15.5">
      <c r="A172" s="38"/>
      <c r="B172" s="46">
        <v>2104</v>
      </c>
      <c r="C172" s="47" t="s">
        <v>644</v>
      </c>
      <c r="D172" s="48" t="s">
        <v>33</v>
      </c>
      <c r="E172" s="47">
        <v>16</v>
      </c>
      <c r="F172" s="47" t="s">
        <v>32</v>
      </c>
      <c r="G172" s="38"/>
      <c r="H172" s="38"/>
    </row>
    <row r="173" spans="1:8" ht="15.5">
      <c r="A173" s="38"/>
      <c r="B173" s="46">
        <v>2112</v>
      </c>
      <c r="C173" s="47" t="s">
        <v>651</v>
      </c>
      <c r="D173" s="48" t="s">
        <v>33</v>
      </c>
      <c r="E173" s="47">
        <v>16</v>
      </c>
      <c r="F173" s="47" t="s">
        <v>32</v>
      </c>
      <c r="G173" s="38"/>
      <c r="H173" s="38"/>
    </row>
    <row r="174" spans="1:8" ht="15.5">
      <c r="A174" s="38"/>
      <c r="B174" s="46">
        <v>2141</v>
      </c>
      <c r="C174" s="47" t="s">
        <v>671</v>
      </c>
      <c r="D174" s="48" t="s">
        <v>33</v>
      </c>
      <c r="E174" s="47">
        <v>16</v>
      </c>
      <c r="F174" s="47" t="s">
        <v>32</v>
      </c>
      <c r="G174" s="38"/>
      <c r="H174" s="38"/>
    </row>
    <row r="175" spans="1:8" ht="15.5">
      <c r="A175" s="38"/>
      <c r="B175" s="46">
        <v>2178</v>
      </c>
      <c r="C175" s="47" t="s">
        <v>702</v>
      </c>
      <c r="D175" s="48" t="s">
        <v>33</v>
      </c>
      <c r="E175" s="47">
        <v>16</v>
      </c>
      <c r="F175" s="47" t="s">
        <v>32</v>
      </c>
      <c r="G175" s="38"/>
      <c r="H175" s="38"/>
    </row>
    <row r="176" spans="1:8" ht="15.5">
      <c r="A176" s="38"/>
      <c r="B176" s="46">
        <v>2179</v>
      </c>
      <c r="C176" s="47" t="s">
        <v>703</v>
      </c>
      <c r="D176" s="48" t="s">
        <v>33</v>
      </c>
      <c r="E176" s="47">
        <v>16</v>
      </c>
      <c r="F176" s="47" t="s">
        <v>32</v>
      </c>
      <c r="G176" s="38"/>
      <c r="H176" s="38"/>
    </row>
    <row r="177" spans="1:8" ht="15.5">
      <c r="A177" s="38"/>
      <c r="B177" s="46">
        <v>2399</v>
      </c>
      <c r="C177" s="47" t="s">
        <v>818</v>
      </c>
      <c r="D177" s="48" t="s">
        <v>33</v>
      </c>
      <c r="E177" s="47">
        <v>16</v>
      </c>
      <c r="F177" s="47" t="s">
        <v>32</v>
      </c>
      <c r="G177" s="38"/>
      <c r="H177" s="38"/>
    </row>
    <row r="178" spans="1:8" ht="15.5">
      <c r="A178" s="38"/>
      <c r="B178" s="46">
        <v>2401</v>
      </c>
      <c r="C178" s="47" t="s">
        <v>32</v>
      </c>
      <c r="D178" s="48" t="s">
        <v>33</v>
      </c>
      <c r="E178" s="47">
        <v>16</v>
      </c>
      <c r="F178" s="47" t="s">
        <v>32</v>
      </c>
      <c r="G178" s="38"/>
      <c r="H178" s="38"/>
    </row>
    <row r="179" spans="1:8" ht="15.5">
      <c r="A179" s="38"/>
      <c r="B179" s="46">
        <v>2647</v>
      </c>
      <c r="C179" s="47" t="s">
        <v>902</v>
      </c>
      <c r="D179" s="48" t="s">
        <v>33</v>
      </c>
      <c r="E179" s="47">
        <v>16</v>
      </c>
      <c r="F179" s="47" t="s">
        <v>32</v>
      </c>
      <c r="G179" s="38"/>
      <c r="H179" s="38"/>
    </row>
    <row r="180" spans="1:8" ht="15.5">
      <c r="A180" s="38"/>
      <c r="B180" s="46">
        <v>2140</v>
      </c>
      <c r="C180" s="47" t="s">
        <v>136</v>
      </c>
      <c r="D180" s="48" t="s">
        <v>1168</v>
      </c>
      <c r="E180" s="47">
        <v>17</v>
      </c>
      <c r="F180" s="47" t="s">
        <v>1150</v>
      </c>
      <c r="G180" s="38"/>
      <c r="H180" s="38"/>
    </row>
    <row r="181" spans="1:8" ht="15.5">
      <c r="A181" s="38"/>
      <c r="B181" s="46">
        <v>2565</v>
      </c>
      <c r="C181" s="47" t="s">
        <v>887</v>
      </c>
      <c r="D181" s="48" t="s">
        <v>1168</v>
      </c>
      <c r="E181" s="47">
        <v>17</v>
      </c>
      <c r="F181" s="47" t="s">
        <v>1150</v>
      </c>
      <c r="G181" s="38"/>
      <c r="H181" s="38"/>
    </row>
    <row r="182" spans="1:8" ht="15.5">
      <c r="A182" s="38"/>
      <c r="B182" s="46">
        <v>2705</v>
      </c>
      <c r="C182" s="47" t="s">
        <v>916</v>
      </c>
      <c r="D182" s="48" t="s">
        <v>1168</v>
      </c>
      <c r="E182" s="47">
        <v>17</v>
      </c>
      <c r="F182" s="47" t="s">
        <v>1150</v>
      </c>
      <c r="G182" s="38"/>
      <c r="H182" s="38"/>
    </row>
    <row r="183" spans="1:8" ht="15.5">
      <c r="A183" s="38"/>
      <c r="B183" s="46">
        <v>2706</v>
      </c>
      <c r="C183" s="47" t="s">
        <v>917</v>
      </c>
      <c r="D183" s="48" t="s">
        <v>1168</v>
      </c>
      <c r="E183" s="47">
        <v>17</v>
      </c>
      <c r="F183" s="47" t="s">
        <v>1150</v>
      </c>
      <c r="G183" s="38"/>
      <c r="H183" s="38"/>
    </row>
    <row r="184" spans="1:8" ht="15.5">
      <c r="A184" s="38"/>
      <c r="B184" s="46">
        <v>2707</v>
      </c>
      <c r="C184" s="47" t="s">
        <v>918</v>
      </c>
      <c r="D184" s="48" t="s">
        <v>1168</v>
      </c>
      <c r="E184" s="47">
        <v>17</v>
      </c>
      <c r="F184" s="47" t="s">
        <v>1150</v>
      </c>
      <c r="G184" s="38"/>
      <c r="H184" s="38"/>
    </row>
    <row r="185" spans="1:8" ht="15.5">
      <c r="A185" s="38"/>
      <c r="B185" s="46">
        <v>2708</v>
      </c>
      <c r="C185" s="47" t="s">
        <v>919</v>
      </c>
      <c r="D185" s="48" t="s">
        <v>1168</v>
      </c>
      <c r="E185" s="47">
        <v>17</v>
      </c>
      <c r="F185" s="47" t="s">
        <v>1150</v>
      </c>
      <c r="G185" s="38"/>
      <c r="H185" s="38"/>
    </row>
    <row r="186" spans="1:8" ht="15.5">
      <c r="A186" s="38"/>
      <c r="B186" s="46">
        <v>2710</v>
      </c>
      <c r="C186" s="47" t="s">
        <v>920</v>
      </c>
      <c r="D186" s="48" t="s">
        <v>1168</v>
      </c>
      <c r="E186" s="47">
        <v>17</v>
      </c>
      <c r="F186" s="47" t="s">
        <v>1150</v>
      </c>
      <c r="G186" s="38"/>
      <c r="H186" s="38"/>
    </row>
    <row r="187" spans="1:8" ht="15.5">
      <c r="A187" s="38"/>
      <c r="B187" s="46">
        <v>2817</v>
      </c>
      <c r="C187" s="47" t="s">
        <v>961</v>
      </c>
      <c r="D187" s="48" t="s">
        <v>1168</v>
      </c>
      <c r="E187" s="47">
        <v>17</v>
      </c>
      <c r="F187" s="47" t="s">
        <v>1150</v>
      </c>
      <c r="G187" s="38"/>
      <c r="H187" s="38"/>
    </row>
    <row r="188" spans="1:8" ht="15.5">
      <c r="A188" s="38"/>
      <c r="B188" s="46">
        <v>2561</v>
      </c>
      <c r="C188" s="47" t="s">
        <v>882</v>
      </c>
      <c r="D188" s="48" t="s">
        <v>1169</v>
      </c>
      <c r="E188" s="47">
        <v>18</v>
      </c>
      <c r="F188" s="47" t="s">
        <v>1170</v>
      </c>
      <c r="G188" s="38"/>
      <c r="H188" s="38"/>
    </row>
    <row r="189" spans="1:8" ht="15.5">
      <c r="A189" s="38"/>
      <c r="B189" s="46">
        <v>2562</v>
      </c>
      <c r="C189" s="47" t="s">
        <v>884</v>
      </c>
      <c r="D189" s="48" t="s">
        <v>1169</v>
      </c>
      <c r="E189" s="47">
        <v>18</v>
      </c>
      <c r="F189" s="47" t="s">
        <v>1170</v>
      </c>
      <c r="G189" s="38"/>
      <c r="H189" s="38"/>
    </row>
    <row r="190" spans="1:8" ht="15.5">
      <c r="A190" s="38"/>
      <c r="B190" s="46">
        <v>2563</v>
      </c>
      <c r="C190" s="47" t="s">
        <v>885</v>
      </c>
      <c r="D190" s="48" t="s">
        <v>1169</v>
      </c>
      <c r="E190" s="47">
        <v>18</v>
      </c>
      <c r="F190" s="47" t="s">
        <v>1170</v>
      </c>
      <c r="G190" s="38"/>
      <c r="H190" s="38"/>
    </row>
    <row r="191" spans="1:8" ht="15.5">
      <c r="A191" s="38"/>
      <c r="B191" s="46">
        <v>2768</v>
      </c>
      <c r="C191" s="47" t="s">
        <v>943</v>
      </c>
      <c r="D191" s="48" t="s">
        <v>1169</v>
      </c>
      <c r="E191" s="47">
        <v>18</v>
      </c>
      <c r="F191" s="47" t="s">
        <v>1170</v>
      </c>
      <c r="G191" s="38"/>
      <c r="H191" s="38"/>
    </row>
    <row r="192" spans="1:8" ht="15.5">
      <c r="A192" s="38"/>
      <c r="B192" s="46">
        <v>2769</v>
      </c>
      <c r="C192" s="47" t="s">
        <v>944</v>
      </c>
      <c r="D192" s="48" t="s">
        <v>1169</v>
      </c>
      <c r="E192" s="47">
        <v>18</v>
      </c>
      <c r="F192" s="47" t="s">
        <v>1170</v>
      </c>
      <c r="G192" s="38"/>
      <c r="H192" s="38"/>
    </row>
    <row r="193" spans="1:8" ht="15.5">
      <c r="A193" s="38"/>
      <c r="B193" s="46">
        <v>2354</v>
      </c>
      <c r="C193" s="47" t="s">
        <v>397</v>
      </c>
      <c r="D193" s="48" t="s">
        <v>1171</v>
      </c>
      <c r="E193" s="47">
        <v>22</v>
      </c>
      <c r="F193" s="47" t="s">
        <v>1172</v>
      </c>
      <c r="G193" s="38"/>
      <c r="H193" s="38"/>
    </row>
    <row r="194" spans="1:8" ht="15.5">
      <c r="A194" s="38"/>
      <c r="B194" s="46">
        <v>2456</v>
      </c>
      <c r="C194" s="47" t="s">
        <v>842</v>
      </c>
      <c r="D194" s="48" t="s">
        <v>1171</v>
      </c>
      <c r="E194" s="47">
        <v>22</v>
      </c>
      <c r="F194" s="47" t="s">
        <v>1172</v>
      </c>
      <c r="G194" s="38"/>
      <c r="H194" s="38"/>
    </row>
    <row r="195" spans="1:8" ht="15.5">
      <c r="A195" s="38"/>
      <c r="B195" s="46">
        <v>2292</v>
      </c>
      <c r="C195" s="47" t="s">
        <v>755</v>
      </c>
      <c r="D195" s="49">
        <v>24.02</v>
      </c>
      <c r="E195" s="49">
        <v>24.02</v>
      </c>
      <c r="F195" s="47" t="s">
        <v>1173</v>
      </c>
      <c r="G195" s="38"/>
      <c r="H195" s="38"/>
    </row>
    <row r="196" spans="1:8" ht="15.5">
      <c r="A196" s="38"/>
      <c r="B196" s="46">
        <v>2325</v>
      </c>
      <c r="C196" s="47" t="s">
        <v>780</v>
      </c>
      <c r="D196" s="49">
        <v>24.02</v>
      </c>
      <c r="E196" s="49">
        <v>24.02</v>
      </c>
      <c r="F196" s="47" t="s">
        <v>1173</v>
      </c>
      <c r="G196" s="38"/>
      <c r="H196" s="38"/>
    </row>
    <row r="197" spans="1:8" ht="15.5">
      <c r="A197" s="38"/>
      <c r="B197" s="46">
        <v>2003</v>
      </c>
      <c r="C197" s="47" t="s">
        <v>111</v>
      </c>
      <c r="D197" s="48" t="s">
        <v>8</v>
      </c>
      <c r="E197" s="47">
        <v>25</v>
      </c>
      <c r="F197" s="47" t="s">
        <v>9</v>
      </c>
      <c r="G197" s="38"/>
      <c r="H197" s="38"/>
    </row>
    <row r="198" spans="1:8" ht="15.5">
      <c r="A198" s="38"/>
      <c r="B198" s="46">
        <v>2010</v>
      </c>
      <c r="C198" s="47" t="s">
        <v>117</v>
      </c>
      <c r="D198" s="48" t="s">
        <v>8</v>
      </c>
      <c r="E198" s="47">
        <v>25</v>
      </c>
      <c r="F198" s="47" t="s">
        <v>9</v>
      </c>
      <c r="G198" s="38"/>
      <c r="H198" s="38"/>
    </row>
    <row r="199" spans="1:8" ht="15.5">
      <c r="A199" s="38"/>
      <c r="B199" s="46">
        <v>2012</v>
      </c>
      <c r="C199" s="47" t="s">
        <v>120</v>
      </c>
      <c r="D199" s="48" t="s">
        <v>8</v>
      </c>
      <c r="E199" s="47">
        <v>25</v>
      </c>
      <c r="F199" s="47" t="s">
        <v>9</v>
      </c>
      <c r="G199" s="38"/>
      <c r="H199" s="38"/>
    </row>
    <row r="200" spans="1:8" ht="15.5">
      <c r="A200" s="38"/>
      <c r="B200" s="46">
        <v>2013</v>
      </c>
      <c r="C200" s="47" t="s">
        <v>121</v>
      </c>
      <c r="D200" s="48" t="s">
        <v>8</v>
      </c>
      <c r="E200" s="47">
        <v>25</v>
      </c>
      <c r="F200" s="47" t="s">
        <v>9</v>
      </c>
      <c r="G200" s="38"/>
      <c r="H200" s="38"/>
    </row>
    <row r="201" spans="1:8" ht="15.5">
      <c r="A201" s="38"/>
      <c r="B201" s="46">
        <v>2014</v>
      </c>
      <c r="C201" s="47" t="s">
        <v>124</v>
      </c>
      <c r="D201" s="48" t="s">
        <v>8</v>
      </c>
      <c r="E201" s="47">
        <v>25</v>
      </c>
      <c r="F201" s="47" t="s">
        <v>9</v>
      </c>
      <c r="G201" s="38"/>
      <c r="H201" s="38"/>
    </row>
    <row r="202" spans="1:8" ht="15.5">
      <c r="A202" s="38"/>
      <c r="B202" s="46">
        <v>2016</v>
      </c>
      <c r="C202" s="47" t="s">
        <v>129</v>
      </c>
      <c r="D202" s="48" t="s">
        <v>8</v>
      </c>
      <c r="E202" s="47">
        <v>25</v>
      </c>
      <c r="F202" s="47" t="s">
        <v>9</v>
      </c>
      <c r="G202" s="38"/>
      <c r="H202" s="38"/>
    </row>
    <row r="203" spans="1:8" ht="15.5">
      <c r="A203" s="38"/>
      <c r="B203" s="46">
        <v>2018</v>
      </c>
      <c r="C203" s="47" t="s">
        <v>133</v>
      </c>
      <c r="D203" s="48" t="s">
        <v>8</v>
      </c>
      <c r="E203" s="47">
        <v>25</v>
      </c>
      <c r="F203" s="47" t="s">
        <v>9</v>
      </c>
      <c r="G203" s="38"/>
      <c r="H203" s="38"/>
    </row>
    <row r="204" spans="1:8" ht="15.5">
      <c r="A204" s="38"/>
      <c r="B204" s="46">
        <v>2020</v>
      </c>
      <c r="C204" s="47" t="s">
        <v>135</v>
      </c>
      <c r="D204" s="48" t="s">
        <v>8</v>
      </c>
      <c r="E204" s="47">
        <v>25</v>
      </c>
      <c r="F204" s="47" t="s">
        <v>9</v>
      </c>
      <c r="G204" s="38"/>
      <c r="H204" s="38"/>
    </row>
    <row r="205" spans="1:8" ht="15.5">
      <c r="A205" s="38"/>
      <c r="B205" s="46">
        <v>2026</v>
      </c>
      <c r="C205" s="47" t="s">
        <v>153</v>
      </c>
      <c r="D205" s="48" t="s">
        <v>8</v>
      </c>
      <c r="E205" s="47">
        <v>25</v>
      </c>
      <c r="F205" s="47" t="s">
        <v>9</v>
      </c>
      <c r="G205" s="38"/>
      <c r="H205" s="38"/>
    </row>
    <row r="206" spans="1:8" ht="15.5">
      <c r="A206" s="38"/>
      <c r="B206" s="46">
        <v>2027</v>
      </c>
      <c r="C206" s="47" t="s">
        <v>155</v>
      </c>
      <c r="D206" s="48" t="s">
        <v>8</v>
      </c>
      <c r="E206" s="47">
        <v>25</v>
      </c>
      <c r="F206" s="47" t="s">
        <v>9</v>
      </c>
      <c r="G206" s="38"/>
      <c r="H206" s="38"/>
    </row>
    <row r="207" spans="1:8" ht="15.5">
      <c r="A207" s="38"/>
      <c r="B207" s="46">
        <v>2030</v>
      </c>
      <c r="C207" s="47" t="s">
        <v>163</v>
      </c>
      <c r="D207" s="48" t="s">
        <v>8</v>
      </c>
      <c r="E207" s="47">
        <v>25</v>
      </c>
      <c r="F207" s="47" t="s">
        <v>9</v>
      </c>
      <c r="G207" s="38"/>
      <c r="H207" s="38"/>
    </row>
    <row r="208" spans="1:8" ht="15.5">
      <c r="A208" s="38"/>
      <c r="B208" s="46">
        <v>2060</v>
      </c>
      <c r="C208" s="47" t="s">
        <v>182</v>
      </c>
      <c r="D208" s="48" t="s">
        <v>8</v>
      </c>
      <c r="E208" s="47">
        <v>25</v>
      </c>
      <c r="F208" s="47" t="s">
        <v>9</v>
      </c>
      <c r="G208" s="38"/>
      <c r="H208" s="38"/>
    </row>
    <row r="209" spans="1:8" ht="15.5">
      <c r="A209" s="38"/>
      <c r="B209" s="46">
        <v>2063</v>
      </c>
      <c r="C209" s="47" t="s">
        <v>137</v>
      </c>
      <c r="D209" s="48" t="s">
        <v>8</v>
      </c>
      <c r="E209" s="47">
        <v>25</v>
      </c>
      <c r="F209" s="47" t="s">
        <v>9</v>
      </c>
      <c r="G209" s="38"/>
      <c r="H209" s="38"/>
    </row>
    <row r="210" spans="1:8" ht="15.5">
      <c r="A210" s="38"/>
      <c r="B210" s="46">
        <v>2072</v>
      </c>
      <c r="C210" s="47" t="s">
        <v>201</v>
      </c>
      <c r="D210" s="48" t="s">
        <v>8</v>
      </c>
      <c r="E210" s="47">
        <v>25</v>
      </c>
      <c r="F210" s="47" t="s">
        <v>9</v>
      </c>
      <c r="G210" s="38"/>
      <c r="H210" s="38"/>
    </row>
    <row r="211" spans="1:8" ht="15.5">
      <c r="A211" s="38"/>
      <c r="B211" s="46">
        <v>2118</v>
      </c>
      <c r="C211" s="47" t="s">
        <v>189</v>
      </c>
      <c r="D211" s="48" t="s">
        <v>8</v>
      </c>
      <c r="E211" s="47">
        <v>25</v>
      </c>
      <c r="F211" s="47" t="s">
        <v>9</v>
      </c>
      <c r="G211" s="38"/>
      <c r="H211" s="38"/>
    </row>
    <row r="212" spans="1:8" ht="15.5">
      <c r="A212" s="38"/>
      <c r="B212" s="46">
        <v>2160</v>
      </c>
      <c r="C212" s="47" t="s">
        <v>687</v>
      </c>
      <c r="D212" s="48" t="s">
        <v>8</v>
      </c>
      <c r="E212" s="47">
        <v>25</v>
      </c>
      <c r="F212" s="47" t="s">
        <v>9</v>
      </c>
      <c r="G212" s="38"/>
      <c r="H212" s="38"/>
    </row>
    <row r="213" spans="1:8" ht="15.5">
      <c r="A213" s="38"/>
      <c r="B213" s="46">
        <v>2166</v>
      </c>
      <c r="C213" s="47" t="s">
        <v>208</v>
      </c>
      <c r="D213" s="48" t="s">
        <v>8</v>
      </c>
      <c r="E213" s="47">
        <v>25</v>
      </c>
      <c r="F213" s="47" t="s">
        <v>9</v>
      </c>
      <c r="G213" s="38"/>
      <c r="H213" s="38"/>
    </row>
    <row r="214" spans="1:8" ht="15.5">
      <c r="A214" s="38"/>
      <c r="B214" s="46">
        <v>2351</v>
      </c>
      <c r="C214" s="47" t="s">
        <v>392</v>
      </c>
      <c r="D214" s="48" t="s">
        <v>8</v>
      </c>
      <c r="E214" s="47">
        <v>25</v>
      </c>
      <c r="F214" s="47" t="s">
        <v>9</v>
      </c>
      <c r="G214" s="38"/>
      <c r="H214" s="38"/>
    </row>
    <row r="215" spans="1:8" ht="15.5">
      <c r="A215" s="38"/>
      <c r="B215" s="46">
        <v>2373</v>
      </c>
      <c r="C215" s="47" t="s">
        <v>218</v>
      </c>
      <c r="D215" s="48" t="s">
        <v>8</v>
      </c>
      <c r="E215" s="47">
        <v>25</v>
      </c>
      <c r="F215" s="47" t="s">
        <v>9</v>
      </c>
      <c r="G215" s="38"/>
      <c r="H215" s="38"/>
    </row>
    <row r="216" spans="1:8" ht="15.5">
      <c r="A216" s="38"/>
      <c r="B216" s="46">
        <v>2374</v>
      </c>
      <c r="C216" s="47" t="s">
        <v>215</v>
      </c>
      <c r="D216" s="48" t="s">
        <v>8</v>
      </c>
      <c r="E216" s="47">
        <v>25</v>
      </c>
      <c r="F216" s="47" t="s">
        <v>9</v>
      </c>
      <c r="G216" s="38"/>
      <c r="H216" s="38"/>
    </row>
    <row r="217" spans="1:8" ht="15.5">
      <c r="A217" s="38"/>
      <c r="B217" s="46">
        <v>2375</v>
      </c>
      <c r="C217" s="47" t="s">
        <v>195</v>
      </c>
      <c r="D217" s="48" t="s">
        <v>8</v>
      </c>
      <c r="E217" s="47">
        <v>25</v>
      </c>
      <c r="F217" s="47" t="s">
        <v>9</v>
      </c>
      <c r="G217" s="38"/>
      <c r="H217" s="38"/>
    </row>
    <row r="218" spans="1:8" ht="15.5">
      <c r="A218" s="38"/>
      <c r="B218" s="46">
        <v>2439</v>
      </c>
      <c r="C218" s="47" t="s">
        <v>835</v>
      </c>
      <c r="D218" s="48" t="s">
        <v>8</v>
      </c>
      <c r="E218" s="47">
        <v>25</v>
      </c>
      <c r="F218" s="47" t="s">
        <v>9</v>
      </c>
      <c r="G218" s="38"/>
      <c r="H218" s="38"/>
    </row>
    <row r="219" spans="1:8" ht="15.5">
      <c r="A219" s="38"/>
      <c r="B219" s="46">
        <v>2520</v>
      </c>
      <c r="C219" s="47" t="s">
        <v>857</v>
      </c>
      <c r="D219" s="48" t="s">
        <v>8</v>
      </c>
      <c r="E219" s="47">
        <v>25</v>
      </c>
      <c r="F219" s="47" t="s">
        <v>9</v>
      </c>
      <c r="G219" s="38"/>
      <c r="H219" s="38"/>
    </row>
    <row r="220" spans="1:8" ht="15.5">
      <c r="A220" s="38"/>
      <c r="B220" s="46">
        <v>2744</v>
      </c>
      <c r="C220" s="47" t="s">
        <v>932</v>
      </c>
      <c r="D220" s="48" t="s">
        <v>8</v>
      </c>
      <c r="E220" s="47">
        <v>25</v>
      </c>
      <c r="F220" s="47" t="s">
        <v>9</v>
      </c>
      <c r="G220" s="38"/>
      <c r="H220" s="38"/>
    </row>
    <row r="221" spans="1:8" ht="15.5">
      <c r="A221" s="38"/>
      <c r="B221" s="46">
        <v>2751</v>
      </c>
      <c r="C221" s="47" t="s">
        <v>186</v>
      </c>
      <c r="D221" s="48" t="s">
        <v>8</v>
      </c>
      <c r="E221" s="47">
        <v>25</v>
      </c>
      <c r="F221" s="47" t="s">
        <v>9</v>
      </c>
      <c r="G221" s="38"/>
      <c r="H221" s="38"/>
    </row>
    <row r="222" spans="1:8" ht="15.5">
      <c r="A222" s="38"/>
      <c r="B222" s="46">
        <v>2943</v>
      </c>
      <c r="C222" s="47" t="s">
        <v>1001</v>
      </c>
      <c r="D222" s="48" t="s">
        <v>8</v>
      </c>
      <c r="E222" s="47">
        <v>25</v>
      </c>
      <c r="F222" s="47" t="s">
        <v>9</v>
      </c>
      <c r="G222" s="38"/>
      <c r="H222" s="38"/>
    </row>
    <row r="223" spans="1:8" ht="15.5">
      <c r="A223" s="38"/>
      <c r="B223" s="46">
        <v>2049</v>
      </c>
      <c r="C223" s="47" t="s">
        <v>23</v>
      </c>
      <c r="D223" s="48" t="s">
        <v>24</v>
      </c>
      <c r="E223" s="47">
        <v>26</v>
      </c>
      <c r="F223" s="47" t="s">
        <v>25</v>
      </c>
      <c r="G223" s="38"/>
      <c r="H223" s="38"/>
    </row>
    <row r="224" spans="1:8" ht="15.5">
      <c r="A224" s="38"/>
      <c r="B224" s="46">
        <v>2198</v>
      </c>
      <c r="C224" s="47" t="s">
        <v>714</v>
      </c>
      <c r="D224" s="48" t="s">
        <v>24</v>
      </c>
      <c r="E224" s="47">
        <v>26</v>
      </c>
      <c r="F224" s="47" t="s">
        <v>25</v>
      </c>
      <c r="G224" s="38"/>
      <c r="H224" s="38"/>
    </row>
    <row r="225" spans="1:8" ht="15.5">
      <c r="A225" s="38"/>
      <c r="B225" s="46">
        <v>2623</v>
      </c>
      <c r="C225" s="47" t="s">
        <v>898</v>
      </c>
      <c r="D225" s="48" t="s">
        <v>24</v>
      </c>
      <c r="E225" s="48">
        <v>26.04</v>
      </c>
      <c r="F225" s="47" t="s">
        <v>1073</v>
      </c>
      <c r="G225" s="38"/>
      <c r="H225" s="38"/>
    </row>
    <row r="226" spans="1:8" ht="15.5">
      <c r="A226" s="38"/>
      <c r="B226" s="46">
        <v>2756</v>
      </c>
      <c r="C226" s="47" t="s">
        <v>938</v>
      </c>
      <c r="D226" s="48" t="s">
        <v>24</v>
      </c>
      <c r="E226" s="47">
        <v>26</v>
      </c>
      <c r="F226" s="47" t="s">
        <v>25</v>
      </c>
      <c r="G226" s="38"/>
      <c r="H226" s="38"/>
    </row>
    <row r="227" spans="1:8" ht="15.5">
      <c r="A227" s="38"/>
      <c r="B227" s="46">
        <v>2757</v>
      </c>
      <c r="C227" s="47"/>
      <c r="D227" s="48" t="s">
        <v>24</v>
      </c>
      <c r="E227" s="47">
        <v>26</v>
      </c>
      <c r="F227" s="47" t="s">
        <v>25</v>
      </c>
      <c r="G227" s="38"/>
      <c r="H227" s="38"/>
    </row>
    <row r="228" spans="1:8" ht="15.5">
      <c r="A228" s="38"/>
      <c r="B228" s="46">
        <v>2758</v>
      </c>
      <c r="C228" s="47" t="s">
        <v>939</v>
      </c>
      <c r="D228" s="48" t="s">
        <v>24</v>
      </c>
      <c r="E228" s="47">
        <v>26</v>
      </c>
      <c r="F228" s="47" t="s">
        <v>25</v>
      </c>
      <c r="G228" s="38"/>
      <c r="H228" s="38"/>
    </row>
    <row r="229" spans="1:8" ht="15.5">
      <c r="A229" s="38"/>
      <c r="B229" s="46">
        <v>2054</v>
      </c>
      <c r="C229" s="47" t="s">
        <v>74</v>
      </c>
      <c r="D229" s="48">
        <v>26.01</v>
      </c>
      <c r="E229" s="48">
        <v>26.01</v>
      </c>
      <c r="F229" s="47" t="s">
        <v>75</v>
      </c>
      <c r="G229" s="38"/>
      <c r="H229" s="38"/>
    </row>
    <row r="230" spans="1:8" ht="15.5">
      <c r="A230" s="38"/>
      <c r="B230" s="46">
        <v>2055</v>
      </c>
      <c r="C230" s="47" t="s">
        <v>180</v>
      </c>
      <c r="D230" s="48">
        <v>26.02</v>
      </c>
      <c r="E230" s="48">
        <v>26.02</v>
      </c>
      <c r="F230" s="47" t="s">
        <v>180</v>
      </c>
      <c r="G230" s="38"/>
      <c r="H230" s="38"/>
    </row>
    <row r="231" spans="1:8" ht="15.5">
      <c r="A231" s="38"/>
      <c r="B231" s="46">
        <v>2062</v>
      </c>
      <c r="C231" s="47" t="s">
        <v>188</v>
      </c>
      <c r="D231" s="48">
        <v>26.03</v>
      </c>
      <c r="E231" s="48">
        <v>26.03</v>
      </c>
      <c r="F231" s="47" t="s">
        <v>188</v>
      </c>
      <c r="G231" s="38"/>
      <c r="H231" s="38"/>
    </row>
    <row r="232" spans="1:8" ht="15.5">
      <c r="A232" s="38"/>
      <c r="B232" s="46">
        <v>2028</v>
      </c>
      <c r="C232" s="47" t="s">
        <v>158</v>
      </c>
      <c r="D232" s="48" t="s">
        <v>1174</v>
      </c>
      <c r="E232" s="47">
        <v>27</v>
      </c>
      <c r="F232" s="47" t="s">
        <v>597</v>
      </c>
      <c r="G232" s="38"/>
      <c r="H232" s="38"/>
    </row>
    <row r="233" spans="1:8" ht="15.5">
      <c r="A233" s="38"/>
      <c r="B233" s="46">
        <v>2011</v>
      </c>
      <c r="C233" s="47" t="s">
        <v>587</v>
      </c>
      <c r="D233" s="48">
        <v>28</v>
      </c>
      <c r="E233" s="48">
        <v>28</v>
      </c>
      <c r="F233" s="47" t="s">
        <v>588</v>
      </c>
      <c r="G233" s="38"/>
      <c r="H233" s="38"/>
    </row>
    <row r="234" spans="1:8" ht="15.5">
      <c r="A234" s="38"/>
      <c r="B234" s="46">
        <v>2070</v>
      </c>
      <c r="C234" s="47" t="s">
        <v>197</v>
      </c>
      <c r="D234" s="48" t="s">
        <v>1175</v>
      </c>
      <c r="E234" s="47">
        <v>30</v>
      </c>
      <c r="F234" s="47" t="s">
        <v>1138</v>
      </c>
      <c r="G234" s="38"/>
      <c r="H234" s="38"/>
    </row>
    <row r="235" spans="1:8" ht="15.5">
      <c r="A235" s="38"/>
      <c r="B235" s="46">
        <v>2152</v>
      </c>
      <c r="C235" s="47" t="s">
        <v>679</v>
      </c>
      <c r="D235" s="48" t="s">
        <v>1175</v>
      </c>
      <c r="E235" s="47">
        <v>30</v>
      </c>
      <c r="F235" s="47" t="s">
        <v>1138</v>
      </c>
      <c r="G235" s="38"/>
      <c r="H235" s="38"/>
    </row>
    <row r="236" spans="1:8" ht="15.5">
      <c r="A236" s="38"/>
      <c r="B236" s="46">
        <v>2071</v>
      </c>
      <c r="C236" s="47" t="s">
        <v>200</v>
      </c>
      <c r="D236" s="49">
        <v>30.01</v>
      </c>
      <c r="E236" s="49">
        <v>30.01</v>
      </c>
      <c r="F236" s="47" t="s">
        <v>620</v>
      </c>
      <c r="G236" s="38"/>
      <c r="H236" s="38"/>
    </row>
    <row r="237" spans="1:8" ht="15.5">
      <c r="A237" s="38"/>
      <c r="B237" s="46">
        <v>2068</v>
      </c>
      <c r="C237" s="47" t="s">
        <v>194</v>
      </c>
      <c r="D237" s="48" t="s">
        <v>1176</v>
      </c>
      <c r="E237" s="47">
        <v>31</v>
      </c>
      <c r="F237" s="47" t="s">
        <v>1125</v>
      </c>
      <c r="G237" s="38"/>
      <c r="H237" s="38"/>
    </row>
    <row r="238" spans="1:8" ht="15.5">
      <c r="A238" s="38"/>
      <c r="B238" s="46">
        <v>2306</v>
      </c>
      <c r="C238" s="47" t="s">
        <v>765</v>
      </c>
      <c r="D238" s="48" t="s">
        <v>1176</v>
      </c>
      <c r="E238" s="47">
        <v>31</v>
      </c>
      <c r="F238" s="47" t="s">
        <v>1125</v>
      </c>
      <c r="G238" s="38"/>
      <c r="H238" s="38"/>
    </row>
    <row r="239" spans="1:8" ht="15.5">
      <c r="A239" s="38"/>
      <c r="B239" s="46">
        <v>2308</v>
      </c>
      <c r="C239" s="47" t="s">
        <v>1177</v>
      </c>
      <c r="D239" s="48" t="s">
        <v>1176</v>
      </c>
      <c r="E239" s="47">
        <v>31</v>
      </c>
      <c r="F239" s="47" t="s">
        <v>1125</v>
      </c>
      <c r="G239" s="38"/>
      <c r="H239" s="38"/>
    </row>
    <row r="240" spans="1:8" ht="15.5">
      <c r="A240" s="38"/>
      <c r="B240" s="46">
        <v>2078</v>
      </c>
      <c r="C240" s="47" t="s">
        <v>207</v>
      </c>
      <c r="D240" s="48" t="s">
        <v>1178</v>
      </c>
      <c r="E240" s="47">
        <v>31.01</v>
      </c>
      <c r="F240" s="47" t="s">
        <v>1090</v>
      </c>
      <c r="G240" s="38"/>
      <c r="H240" s="38"/>
    </row>
    <row r="241" spans="1:8" ht="15.5">
      <c r="A241" s="38"/>
      <c r="B241" s="46">
        <v>2079</v>
      </c>
      <c r="C241" s="47" t="s">
        <v>209</v>
      </c>
      <c r="D241" s="48" t="s">
        <v>1178</v>
      </c>
      <c r="E241" s="47">
        <v>31.01</v>
      </c>
      <c r="F241" s="47" t="s">
        <v>1090</v>
      </c>
      <c r="G241" s="38"/>
      <c r="H241" s="38"/>
    </row>
    <row r="242" spans="1:8" ht="15.5">
      <c r="A242" s="38"/>
      <c r="B242" s="46">
        <v>2119</v>
      </c>
      <c r="C242" s="47" t="s">
        <v>229</v>
      </c>
      <c r="D242" s="49">
        <v>31.01</v>
      </c>
      <c r="E242" s="49">
        <v>31.01</v>
      </c>
      <c r="F242" s="47" t="s">
        <v>1090</v>
      </c>
      <c r="G242" s="38"/>
      <c r="H242" s="38"/>
    </row>
    <row r="243" spans="1:8" ht="15.5">
      <c r="A243" s="38"/>
      <c r="B243" s="46">
        <v>2452</v>
      </c>
      <c r="C243" s="47" t="s">
        <v>204</v>
      </c>
      <c r="D243" s="49">
        <v>31.01</v>
      </c>
      <c r="E243" s="49">
        <v>31.01</v>
      </c>
      <c r="F243" s="47" t="s">
        <v>1090</v>
      </c>
      <c r="G243" s="38"/>
      <c r="H243" s="38"/>
    </row>
    <row r="244" spans="1:8" ht="15.5">
      <c r="A244" s="38"/>
      <c r="B244" s="46">
        <v>2800</v>
      </c>
      <c r="C244" s="47" t="s">
        <v>221</v>
      </c>
      <c r="D244" s="49">
        <v>31.01</v>
      </c>
      <c r="E244" s="49">
        <v>31.01</v>
      </c>
      <c r="F244" s="47" t="s">
        <v>1090</v>
      </c>
      <c r="G244" s="38"/>
      <c r="H244" s="38"/>
    </row>
    <row r="245" spans="1:8" ht="15.5">
      <c r="A245" s="38"/>
      <c r="B245" s="46">
        <v>2820</v>
      </c>
      <c r="C245" s="47" t="s">
        <v>962</v>
      </c>
      <c r="D245" s="49">
        <v>31.01</v>
      </c>
      <c r="E245" s="49">
        <v>31.01</v>
      </c>
      <c r="F245" s="47" t="s">
        <v>1090</v>
      </c>
      <c r="G245" s="38"/>
      <c r="H245" s="38"/>
    </row>
    <row r="246" spans="1:8" ht="15.5">
      <c r="A246" s="38"/>
      <c r="B246" s="46">
        <v>2039</v>
      </c>
      <c r="C246" s="47" t="s">
        <v>16</v>
      </c>
      <c r="D246" s="48" t="s">
        <v>17</v>
      </c>
      <c r="E246" s="47">
        <v>37</v>
      </c>
      <c r="F246" s="47" t="s">
        <v>18</v>
      </c>
      <c r="G246" s="38"/>
      <c r="H246" s="38"/>
    </row>
    <row r="247" spans="1:8" ht="15.5">
      <c r="A247" s="38"/>
      <c r="B247" s="46">
        <v>2170</v>
      </c>
      <c r="C247" s="47" t="s">
        <v>696</v>
      </c>
      <c r="D247" s="48" t="s">
        <v>17</v>
      </c>
      <c r="E247" s="47">
        <v>37</v>
      </c>
      <c r="F247" s="47" t="s">
        <v>18</v>
      </c>
      <c r="G247" s="38"/>
      <c r="H247" s="38"/>
    </row>
    <row r="248" spans="1:8" ht="15.5">
      <c r="A248" s="38"/>
      <c r="B248" s="46">
        <v>2219</v>
      </c>
      <c r="C248" s="47" t="s">
        <v>260</v>
      </c>
      <c r="D248" s="48" t="s">
        <v>17</v>
      </c>
      <c r="E248" s="47">
        <v>37</v>
      </c>
      <c r="F248" s="47" t="s">
        <v>18</v>
      </c>
      <c r="G248" s="38"/>
      <c r="H248" s="38"/>
    </row>
    <row r="249" spans="1:8" ht="15.5">
      <c r="A249" s="38"/>
      <c r="B249" s="46">
        <v>2279</v>
      </c>
      <c r="C249" s="47" t="s">
        <v>750</v>
      </c>
      <c r="D249" s="48" t="s">
        <v>17</v>
      </c>
      <c r="E249" s="47">
        <v>37</v>
      </c>
      <c r="F249" s="47" t="s">
        <v>18</v>
      </c>
      <c r="G249" s="38"/>
      <c r="H249" s="38"/>
    </row>
    <row r="250" spans="1:8" ht="15.5">
      <c r="A250" s="38"/>
      <c r="B250" s="46">
        <v>2660</v>
      </c>
      <c r="C250" s="47" t="s">
        <v>263</v>
      </c>
      <c r="D250" s="48" t="s">
        <v>17</v>
      </c>
      <c r="E250" s="47">
        <v>37</v>
      </c>
      <c r="F250" s="47" t="s">
        <v>18</v>
      </c>
      <c r="G250" s="38"/>
      <c r="H250" s="38"/>
    </row>
    <row r="251" spans="1:8" ht="15.5">
      <c r="A251" s="38"/>
      <c r="B251" s="46">
        <v>2035</v>
      </c>
      <c r="C251" s="47" t="s">
        <v>169</v>
      </c>
      <c r="D251" s="48" t="s">
        <v>1179</v>
      </c>
      <c r="E251" s="47">
        <v>38</v>
      </c>
      <c r="F251" s="47" t="s">
        <v>1140</v>
      </c>
      <c r="G251" s="97"/>
      <c r="H251" s="97"/>
    </row>
    <row r="252" spans="1:8" ht="15.5">
      <c r="A252" s="38"/>
      <c r="B252" s="46">
        <v>2048</v>
      </c>
      <c r="C252" s="47" t="s">
        <v>174</v>
      </c>
      <c r="D252" s="48" t="s">
        <v>1179</v>
      </c>
      <c r="E252" s="47">
        <v>38</v>
      </c>
      <c r="F252" s="47" t="s">
        <v>1140</v>
      </c>
      <c r="G252" s="38"/>
      <c r="H252" s="38"/>
    </row>
    <row r="253" spans="1:8" ht="15.5">
      <c r="A253" s="38"/>
      <c r="B253" s="46">
        <v>2260</v>
      </c>
      <c r="C253" s="47" t="s">
        <v>741</v>
      </c>
      <c r="D253" s="48" t="s">
        <v>1179</v>
      </c>
      <c r="E253" s="47">
        <v>38</v>
      </c>
      <c r="F253" s="47" t="s">
        <v>1140</v>
      </c>
      <c r="G253" s="38"/>
      <c r="H253" s="38"/>
    </row>
    <row r="254" spans="1:8" ht="15.5">
      <c r="A254" s="38"/>
      <c r="B254" s="46">
        <v>2002</v>
      </c>
      <c r="C254" s="47" t="s">
        <v>109</v>
      </c>
      <c r="D254" s="48" t="s">
        <v>1180</v>
      </c>
      <c r="E254" s="47">
        <v>39</v>
      </c>
      <c r="F254" s="47" t="s">
        <v>1149</v>
      </c>
      <c r="G254" s="38"/>
      <c r="H254" s="38"/>
    </row>
    <row r="255" spans="1:8" ht="15.5">
      <c r="A255" s="38"/>
      <c r="B255" s="46">
        <v>2440</v>
      </c>
      <c r="C255" s="47" t="s">
        <v>432</v>
      </c>
      <c r="D255" s="48" t="s">
        <v>1180</v>
      </c>
      <c r="E255" s="47">
        <v>39</v>
      </c>
      <c r="F255" s="47" t="s">
        <v>1149</v>
      </c>
      <c r="G255" s="38"/>
      <c r="H255" s="38"/>
    </row>
    <row r="256" spans="1:8" ht="15.5">
      <c r="A256" s="38"/>
      <c r="B256" s="46">
        <v>2100</v>
      </c>
      <c r="C256" s="47" t="s">
        <v>639</v>
      </c>
      <c r="D256" s="48" t="s">
        <v>1181</v>
      </c>
      <c r="E256" s="47">
        <v>40</v>
      </c>
      <c r="F256" s="47" t="s">
        <v>1095</v>
      </c>
      <c r="G256" s="38"/>
      <c r="H256" s="38"/>
    </row>
    <row r="257" spans="1:8" ht="15.5">
      <c r="A257" s="38"/>
      <c r="B257" s="46">
        <v>2175</v>
      </c>
      <c r="C257" s="47" t="s">
        <v>262</v>
      </c>
      <c r="D257" s="48" t="s">
        <v>1181</v>
      </c>
      <c r="E257" s="47">
        <v>40</v>
      </c>
      <c r="F257" s="47" t="s">
        <v>1095</v>
      </c>
      <c r="G257" s="38"/>
      <c r="H257" s="38"/>
    </row>
    <row r="258" spans="1:8" ht="15.5">
      <c r="A258" s="38"/>
      <c r="B258" s="46">
        <v>2280</v>
      </c>
      <c r="C258" s="47" t="s">
        <v>347</v>
      </c>
      <c r="D258" s="48" t="s">
        <v>1181</v>
      </c>
      <c r="E258" s="47">
        <v>40</v>
      </c>
      <c r="F258" s="47" t="s">
        <v>1095</v>
      </c>
      <c r="G258" s="38"/>
      <c r="H258" s="38"/>
    </row>
    <row r="259" spans="1:8" ht="15.5">
      <c r="A259" s="38"/>
      <c r="B259" s="46">
        <v>2031</v>
      </c>
      <c r="C259" s="47" t="s">
        <v>1182</v>
      </c>
      <c r="D259" s="48" t="s">
        <v>94</v>
      </c>
      <c r="E259" s="47">
        <v>41</v>
      </c>
      <c r="F259" s="47" t="s">
        <v>95</v>
      </c>
      <c r="G259" s="38"/>
      <c r="H259" s="38"/>
    </row>
    <row r="260" spans="1:8" ht="15.5">
      <c r="A260" s="38"/>
      <c r="B260" s="46">
        <v>2087</v>
      </c>
      <c r="C260" s="47" t="s">
        <v>217</v>
      </c>
      <c r="D260" s="48" t="s">
        <v>94</v>
      </c>
      <c r="E260" s="47">
        <v>41</v>
      </c>
      <c r="F260" s="47" t="s">
        <v>95</v>
      </c>
      <c r="G260" s="38"/>
      <c r="H260" s="38"/>
    </row>
    <row r="261" spans="1:8" ht="15.5">
      <c r="A261" s="38"/>
      <c r="B261" s="46">
        <v>2147</v>
      </c>
      <c r="C261" s="47" t="s">
        <v>244</v>
      </c>
      <c r="D261" s="48" t="s">
        <v>94</v>
      </c>
      <c r="E261" s="47">
        <v>41</v>
      </c>
      <c r="F261" s="47" t="s">
        <v>95</v>
      </c>
      <c r="G261" s="38"/>
      <c r="H261" s="38"/>
    </row>
    <row r="262" spans="1:8" ht="15.5">
      <c r="A262" s="38"/>
      <c r="B262" s="46">
        <v>2148</v>
      </c>
      <c r="C262" s="47" t="s">
        <v>247</v>
      </c>
      <c r="D262" s="48" t="s">
        <v>94</v>
      </c>
      <c r="E262" s="47">
        <v>41</v>
      </c>
      <c r="F262" s="47" t="s">
        <v>95</v>
      </c>
      <c r="G262" s="38"/>
      <c r="H262" s="38"/>
    </row>
    <row r="263" spans="1:8" ht="15.5">
      <c r="A263" s="38"/>
      <c r="B263" s="46">
        <v>2176</v>
      </c>
      <c r="C263" s="47" t="s">
        <v>700</v>
      </c>
      <c r="D263" s="48" t="s">
        <v>94</v>
      </c>
      <c r="E263" s="47">
        <v>41</v>
      </c>
      <c r="F263" s="47" t="s">
        <v>95</v>
      </c>
      <c r="G263" s="38"/>
      <c r="H263" s="38"/>
    </row>
    <row r="264" spans="1:8" ht="15.5">
      <c r="A264" s="38"/>
      <c r="B264" s="46" t="s">
        <v>1183</v>
      </c>
      <c r="C264" s="47" t="s">
        <v>709</v>
      </c>
      <c r="D264" s="48" t="s">
        <v>94</v>
      </c>
      <c r="E264" s="47">
        <v>41</v>
      </c>
      <c r="F264" s="47" t="s">
        <v>95</v>
      </c>
      <c r="G264" s="38"/>
      <c r="H264" s="38"/>
    </row>
    <row r="265" spans="1:8" ht="15.5">
      <c r="A265" s="38"/>
      <c r="B265" s="46">
        <v>2276</v>
      </c>
      <c r="C265" s="47" t="s">
        <v>342</v>
      </c>
      <c r="D265" s="48" t="s">
        <v>94</v>
      </c>
      <c r="E265" s="47">
        <v>41</v>
      </c>
      <c r="F265" s="47" t="s">
        <v>95</v>
      </c>
      <c r="G265" s="38"/>
      <c r="H265" s="38"/>
    </row>
    <row r="266" spans="1:8" ht="15.5">
      <c r="A266" s="38"/>
      <c r="B266" s="46">
        <v>2277</v>
      </c>
      <c r="C266" s="47" t="s">
        <v>748</v>
      </c>
      <c r="D266" s="48" t="s">
        <v>94</v>
      </c>
      <c r="E266" s="47">
        <v>41</v>
      </c>
      <c r="F266" s="47" t="s">
        <v>95</v>
      </c>
      <c r="G266" s="38"/>
      <c r="H266" s="38"/>
    </row>
    <row r="267" spans="1:8" ht="15.5">
      <c r="A267" s="38"/>
      <c r="B267" s="46">
        <v>2281</v>
      </c>
      <c r="C267" s="47" t="s">
        <v>350</v>
      </c>
      <c r="D267" s="48" t="s">
        <v>94</v>
      </c>
      <c r="E267" s="47">
        <v>41</v>
      </c>
      <c r="F267" s="47" t="s">
        <v>95</v>
      </c>
      <c r="G267" s="38"/>
      <c r="H267" s="38"/>
    </row>
    <row r="268" spans="1:8" ht="15.5">
      <c r="A268" s="38"/>
      <c r="B268" s="46">
        <v>2282</v>
      </c>
      <c r="C268" s="47" t="s">
        <v>337</v>
      </c>
      <c r="D268" s="48" t="s">
        <v>94</v>
      </c>
      <c r="E268" s="47">
        <v>41</v>
      </c>
      <c r="F268" s="47" t="s">
        <v>95</v>
      </c>
      <c r="G268" s="38"/>
      <c r="H268" s="38"/>
    </row>
    <row r="269" spans="1:8" ht="15.5">
      <c r="A269" s="38"/>
      <c r="B269" s="46">
        <v>2283</v>
      </c>
      <c r="C269" s="47" t="s">
        <v>93</v>
      </c>
      <c r="D269" s="48" t="s">
        <v>94</v>
      </c>
      <c r="E269" s="47">
        <v>41</v>
      </c>
      <c r="F269" s="47" t="s">
        <v>95</v>
      </c>
      <c r="G269" s="38"/>
      <c r="H269" s="38"/>
    </row>
    <row r="270" spans="1:8" ht="15.5">
      <c r="A270" s="38"/>
      <c r="B270" s="46">
        <v>2284</v>
      </c>
      <c r="C270" s="47" t="s">
        <v>359</v>
      </c>
      <c r="D270" s="48" t="s">
        <v>94</v>
      </c>
      <c r="E270" s="47">
        <v>41</v>
      </c>
      <c r="F270" s="47" t="s">
        <v>95</v>
      </c>
      <c r="G270" s="38"/>
      <c r="H270" s="38"/>
    </row>
    <row r="271" spans="1:8" ht="15.5">
      <c r="A271" s="38"/>
      <c r="B271" s="46">
        <v>2285</v>
      </c>
      <c r="C271" s="47" t="s">
        <v>362</v>
      </c>
      <c r="D271" s="48" t="s">
        <v>94</v>
      </c>
      <c r="E271" s="47">
        <v>41</v>
      </c>
      <c r="F271" s="47" t="s">
        <v>95</v>
      </c>
      <c r="G271" s="38"/>
      <c r="H271" s="38"/>
    </row>
    <row r="272" spans="1:8" ht="15.5">
      <c r="A272" s="38"/>
      <c r="B272" s="46">
        <v>2290</v>
      </c>
      <c r="C272" s="47" t="s">
        <v>357</v>
      </c>
      <c r="D272" s="48" t="s">
        <v>94</v>
      </c>
      <c r="E272" s="47">
        <v>41</v>
      </c>
      <c r="F272" s="47" t="s">
        <v>95</v>
      </c>
      <c r="G272" s="38"/>
      <c r="H272" s="38"/>
    </row>
    <row r="273" spans="1:8" ht="15.5">
      <c r="A273" s="38"/>
      <c r="B273" s="46">
        <v>2340</v>
      </c>
      <c r="C273" s="47" t="s">
        <v>387</v>
      </c>
      <c r="D273" s="48" t="s">
        <v>94</v>
      </c>
      <c r="E273" s="47">
        <v>41</v>
      </c>
      <c r="F273" s="47" t="s">
        <v>95</v>
      </c>
      <c r="G273" s="38"/>
      <c r="H273" s="38"/>
    </row>
    <row r="274" spans="1:8" ht="15.5">
      <c r="A274" s="38"/>
      <c r="B274" s="46">
        <v>2380</v>
      </c>
      <c r="C274" s="47" t="s">
        <v>383</v>
      </c>
      <c r="D274" s="48" t="s">
        <v>94</v>
      </c>
      <c r="E274" s="47">
        <v>41</v>
      </c>
      <c r="F274" s="47" t="s">
        <v>95</v>
      </c>
      <c r="G274" s="38"/>
      <c r="H274" s="38"/>
    </row>
    <row r="275" spans="1:8" ht="15.5">
      <c r="A275" s="38"/>
      <c r="B275" s="46">
        <v>2381</v>
      </c>
      <c r="C275" s="47" t="s">
        <v>418</v>
      </c>
      <c r="D275" s="48" t="s">
        <v>94</v>
      </c>
      <c r="E275" s="47">
        <v>41</v>
      </c>
      <c r="F275" s="47" t="s">
        <v>95</v>
      </c>
      <c r="G275" s="38"/>
      <c r="H275" s="38"/>
    </row>
    <row r="276" spans="1:8" ht="15.5">
      <c r="A276" s="38"/>
      <c r="B276" s="46">
        <v>2382</v>
      </c>
      <c r="C276" s="47" t="s">
        <v>360</v>
      </c>
      <c r="D276" s="48" t="s">
        <v>94</v>
      </c>
      <c r="E276" s="47">
        <v>41</v>
      </c>
      <c r="F276" s="47" t="s">
        <v>95</v>
      </c>
      <c r="G276" s="38"/>
      <c r="H276" s="38"/>
    </row>
    <row r="277" spans="1:8" ht="15.5">
      <c r="A277" s="38"/>
      <c r="B277" s="46">
        <v>2435</v>
      </c>
      <c r="C277" s="47" t="s">
        <v>832</v>
      </c>
      <c r="D277" s="48" t="s">
        <v>94</v>
      </c>
      <c r="E277" s="47">
        <v>41</v>
      </c>
      <c r="F277" s="47" t="s">
        <v>95</v>
      </c>
      <c r="G277" s="38"/>
      <c r="H277" s="38"/>
    </row>
    <row r="278" spans="1:8" ht="15.5">
      <c r="A278" s="38"/>
      <c r="B278" s="46">
        <v>2444</v>
      </c>
      <c r="C278" s="47" t="s">
        <v>351</v>
      </c>
      <c r="D278" s="48" t="s">
        <v>94</v>
      </c>
      <c r="E278" s="47">
        <v>41</v>
      </c>
      <c r="F278" s="47" t="s">
        <v>95</v>
      </c>
      <c r="G278" s="38"/>
      <c r="H278" s="38"/>
    </row>
    <row r="279" spans="1:8" ht="15.5">
      <c r="A279" s="38"/>
      <c r="B279" s="46">
        <v>2446</v>
      </c>
      <c r="C279" s="47" t="s">
        <v>374</v>
      </c>
      <c r="D279" s="48" t="s">
        <v>94</v>
      </c>
      <c r="E279" s="47">
        <v>41</v>
      </c>
      <c r="F279" s="47" t="s">
        <v>95</v>
      </c>
      <c r="G279" s="38"/>
      <c r="H279" s="38"/>
    </row>
    <row r="280" spans="1:8" ht="15.5">
      <c r="A280" s="38"/>
      <c r="B280" s="46">
        <v>2521</v>
      </c>
      <c r="C280" s="47" t="s">
        <v>411</v>
      </c>
      <c r="D280" s="48" t="s">
        <v>94</v>
      </c>
      <c r="E280" s="47">
        <v>41</v>
      </c>
      <c r="F280" s="47" t="s">
        <v>95</v>
      </c>
      <c r="G280" s="38"/>
      <c r="H280" s="38"/>
    </row>
    <row r="281" spans="1:8" ht="15.5">
      <c r="A281" s="38"/>
      <c r="B281" s="46">
        <v>2575</v>
      </c>
      <c r="C281" s="47" t="s">
        <v>889</v>
      </c>
      <c r="D281" s="48" t="s">
        <v>94</v>
      </c>
      <c r="E281" s="47">
        <v>41</v>
      </c>
      <c r="F281" s="47" t="s">
        <v>95</v>
      </c>
      <c r="G281" s="38"/>
      <c r="H281" s="38"/>
    </row>
    <row r="282" spans="1:8" ht="15.5">
      <c r="A282" s="38"/>
      <c r="B282" s="46">
        <v>2590</v>
      </c>
      <c r="C282" s="47" t="s">
        <v>408</v>
      </c>
      <c r="D282" s="48" t="s">
        <v>94</v>
      </c>
      <c r="E282" s="47">
        <v>41</v>
      </c>
      <c r="F282" s="47" t="s">
        <v>95</v>
      </c>
      <c r="G282" s="38"/>
      <c r="H282" s="38"/>
    </row>
    <row r="283" spans="1:8" ht="15.5">
      <c r="A283" s="38"/>
      <c r="B283" s="46">
        <v>2604</v>
      </c>
      <c r="C283" s="47" t="s">
        <v>893</v>
      </c>
      <c r="D283" s="48" t="s">
        <v>94</v>
      </c>
      <c r="E283" s="47">
        <v>41</v>
      </c>
      <c r="F283" s="47" t="s">
        <v>95</v>
      </c>
      <c r="G283" s="38"/>
      <c r="H283" s="38"/>
    </row>
    <row r="284" spans="1:8" ht="15.5">
      <c r="A284" s="38"/>
      <c r="B284" s="46">
        <v>2779</v>
      </c>
      <c r="C284" s="47" t="s">
        <v>402</v>
      </c>
      <c r="D284" s="48" t="s">
        <v>94</v>
      </c>
      <c r="E284" s="47">
        <v>41</v>
      </c>
      <c r="F284" s="47" t="s">
        <v>95</v>
      </c>
      <c r="G284" s="38"/>
      <c r="H284" s="38"/>
    </row>
    <row r="285" spans="1:8" ht="15.5">
      <c r="A285" s="38"/>
      <c r="B285" s="46">
        <v>2827</v>
      </c>
      <c r="C285" s="47" t="s">
        <v>427</v>
      </c>
      <c r="D285" s="48" t="s">
        <v>94</v>
      </c>
      <c r="E285" s="47">
        <v>41</v>
      </c>
      <c r="F285" s="47" t="s">
        <v>95</v>
      </c>
      <c r="G285" s="38"/>
      <c r="H285" s="38"/>
    </row>
    <row r="286" spans="1:8" ht="15.5">
      <c r="A286" s="38"/>
      <c r="B286" s="46">
        <v>2890</v>
      </c>
      <c r="C286" s="47" t="s">
        <v>425</v>
      </c>
      <c r="D286" s="48" t="s">
        <v>94</v>
      </c>
      <c r="E286" s="47">
        <v>41</v>
      </c>
      <c r="F286" s="47" t="s">
        <v>95</v>
      </c>
      <c r="G286" s="38"/>
      <c r="H286" s="38"/>
    </row>
    <row r="287" spans="1:8" ht="15.5">
      <c r="A287" s="38"/>
      <c r="B287" s="46">
        <v>2052</v>
      </c>
      <c r="C287" s="47" t="s">
        <v>608</v>
      </c>
      <c r="D287" s="48" t="s">
        <v>1184</v>
      </c>
      <c r="E287" s="47">
        <v>44</v>
      </c>
      <c r="F287" s="47" t="s">
        <v>609</v>
      </c>
      <c r="G287" s="38"/>
      <c r="H287" s="38"/>
    </row>
    <row r="288" spans="1:8" ht="15.5">
      <c r="A288" s="38"/>
      <c r="B288" s="46">
        <v>2065</v>
      </c>
      <c r="C288" s="47" t="s">
        <v>615</v>
      </c>
      <c r="D288" s="48" t="s">
        <v>1184</v>
      </c>
      <c r="E288" s="47">
        <v>44</v>
      </c>
      <c r="F288" s="47" t="s">
        <v>609</v>
      </c>
      <c r="G288" s="38"/>
      <c r="H288" s="38"/>
    </row>
    <row r="289" spans="1:8" ht="15.5">
      <c r="A289" s="38"/>
      <c r="B289" s="46">
        <v>2086</v>
      </c>
      <c r="C289" s="47" t="s">
        <v>629</v>
      </c>
      <c r="D289" s="48" t="s">
        <v>1184</v>
      </c>
      <c r="E289" s="47">
        <v>44</v>
      </c>
      <c r="F289" s="47" t="s">
        <v>609</v>
      </c>
      <c r="G289" s="38"/>
      <c r="H289" s="38"/>
    </row>
    <row r="290" spans="1:8" ht="15.5">
      <c r="A290" s="38"/>
      <c r="B290" s="46">
        <v>2095</v>
      </c>
      <c r="C290" s="47" t="s">
        <v>635</v>
      </c>
      <c r="D290" s="48" t="s">
        <v>1184</v>
      </c>
      <c r="E290" s="47">
        <v>44</v>
      </c>
      <c r="F290" s="47" t="s">
        <v>609</v>
      </c>
      <c r="G290" s="38"/>
      <c r="H290" s="38"/>
    </row>
    <row r="291" spans="1:8" ht="15.5">
      <c r="A291" s="38"/>
      <c r="B291" s="46">
        <v>2111</v>
      </c>
      <c r="C291" s="47" t="s">
        <v>650</v>
      </c>
      <c r="D291" s="48" t="s">
        <v>1184</v>
      </c>
      <c r="E291" s="47">
        <v>44</v>
      </c>
      <c r="F291" s="47" t="s">
        <v>609</v>
      </c>
      <c r="G291" s="38"/>
      <c r="H291" s="38"/>
    </row>
    <row r="292" spans="1:8" ht="15.5">
      <c r="A292" s="38"/>
      <c r="B292" s="46">
        <v>2137</v>
      </c>
      <c r="C292" s="47" t="s">
        <v>669</v>
      </c>
      <c r="D292" s="48" t="s">
        <v>1184</v>
      </c>
      <c r="E292" s="47">
        <v>44</v>
      </c>
      <c r="F292" s="47" t="s">
        <v>609</v>
      </c>
      <c r="G292" s="38"/>
      <c r="H292" s="38"/>
    </row>
    <row r="293" spans="1:8" ht="15.5">
      <c r="A293" s="38"/>
      <c r="B293" s="46">
        <v>2212</v>
      </c>
      <c r="C293" s="47" t="s">
        <v>291</v>
      </c>
      <c r="D293" s="48" t="s">
        <v>1184</v>
      </c>
      <c r="E293" s="47">
        <v>44</v>
      </c>
      <c r="F293" s="47" t="s">
        <v>609</v>
      </c>
      <c r="G293" s="38"/>
      <c r="H293" s="38"/>
    </row>
    <row r="294" spans="1:8" ht="15.5">
      <c r="A294" s="38"/>
      <c r="B294" s="46">
        <v>2218</v>
      </c>
      <c r="C294" s="47" t="s">
        <v>723</v>
      </c>
      <c r="D294" s="48" t="s">
        <v>1184</v>
      </c>
      <c r="E294" s="47">
        <v>44</v>
      </c>
      <c r="F294" s="47" t="s">
        <v>609</v>
      </c>
      <c r="G294" s="38"/>
      <c r="H294" s="38"/>
    </row>
    <row r="295" spans="1:8" ht="15.5">
      <c r="A295" s="38"/>
      <c r="B295" s="46">
        <v>2220</v>
      </c>
      <c r="C295" s="47" t="s">
        <v>724</v>
      </c>
      <c r="D295" s="48" t="s">
        <v>1184</v>
      </c>
      <c r="E295" s="47">
        <v>44</v>
      </c>
      <c r="F295" s="47" t="s">
        <v>609</v>
      </c>
      <c r="G295" s="38"/>
      <c r="H295" s="38"/>
    </row>
    <row r="296" spans="1:8" ht="15.5">
      <c r="A296" s="38"/>
      <c r="B296" s="46">
        <v>2239</v>
      </c>
      <c r="C296" s="47" t="s">
        <v>307</v>
      </c>
      <c r="D296" s="48" t="s">
        <v>1184</v>
      </c>
      <c r="E296" s="47">
        <v>44</v>
      </c>
      <c r="F296" s="47" t="s">
        <v>609</v>
      </c>
      <c r="G296" s="38"/>
      <c r="H296" s="38"/>
    </row>
    <row r="297" spans="1:8" ht="15.5">
      <c r="A297" s="38"/>
      <c r="B297" s="46">
        <v>2241</v>
      </c>
      <c r="C297" s="47" t="s">
        <v>733</v>
      </c>
      <c r="D297" s="48" t="s">
        <v>1184</v>
      </c>
      <c r="E297" s="47">
        <v>44</v>
      </c>
      <c r="F297" s="47" t="s">
        <v>609</v>
      </c>
      <c r="G297" s="38"/>
      <c r="H297" s="38"/>
    </row>
    <row r="298" spans="1:8" ht="15.5">
      <c r="A298" s="38"/>
      <c r="B298" s="46">
        <v>2244</v>
      </c>
      <c r="C298" s="47" t="s">
        <v>734</v>
      </c>
      <c r="D298" s="48" t="s">
        <v>1184</v>
      </c>
      <c r="E298" s="47">
        <v>44</v>
      </c>
      <c r="F298" s="47" t="s">
        <v>609</v>
      </c>
      <c r="G298" s="38"/>
      <c r="H298" s="38"/>
    </row>
    <row r="299" spans="1:8" ht="15.5">
      <c r="A299" s="38"/>
      <c r="B299" s="46">
        <v>2246</v>
      </c>
      <c r="C299" s="47" t="s">
        <v>315</v>
      </c>
      <c r="D299" s="48" t="s">
        <v>1184</v>
      </c>
      <c r="E299" s="47">
        <v>44</v>
      </c>
      <c r="F299" s="47" t="s">
        <v>609</v>
      </c>
      <c r="G299" s="38"/>
      <c r="H299" s="38"/>
    </row>
    <row r="300" spans="1:8" ht="15.5">
      <c r="A300" s="38"/>
      <c r="B300" s="46">
        <v>2247</v>
      </c>
      <c r="C300" s="47" t="s">
        <v>317</v>
      </c>
      <c r="D300" s="48" t="s">
        <v>1184</v>
      </c>
      <c r="E300" s="47">
        <v>44</v>
      </c>
      <c r="F300" s="47" t="s">
        <v>609</v>
      </c>
      <c r="G300" s="38"/>
      <c r="H300" s="38"/>
    </row>
    <row r="301" spans="1:8" ht="15.5">
      <c r="A301" s="38"/>
      <c r="B301" s="46">
        <v>2249</v>
      </c>
      <c r="C301" s="47" t="s">
        <v>319</v>
      </c>
      <c r="D301" s="48" t="s">
        <v>1184</v>
      </c>
      <c r="E301" s="47">
        <v>44</v>
      </c>
      <c r="F301" s="47" t="s">
        <v>609</v>
      </c>
      <c r="G301" s="38"/>
      <c r="H301" s="38"/>
    </row>
    <row r="302" spans="1:8" ht="15.5">
      <c r="A302" s="38"/>
      <c r="B302" s="46">
        <v>2250</v>
      </c>
      <c r="C302" s="47" t="s">
        <v>321</v>
      </c>
      <c r="D302" s="48" t="s">
        <v>1184</v>
      </c>
      <c r="E302" s="47">
        <v>44</v>
      </c>
      <c r="F302" s="47" t="s">
        <v>609</v>
      </c>
      <c r="G302" s="38"/>
      <c r="H302" s="38"/>
    </row>
    <row r="303" spans="1:8" ht="15.5">
      <c r="A303" s="38"/>
      <c r="B303" s="46">
        <v>2253</v>
      </c>
      <c r="C303" s="47" t="s">
        <v>324</v>
      </c>
      <c r="D303" s="48" t="s">
        <v>1184</v>
      </c>
      <c r="E303" s="47">
        <v>44</v>
      </c>
      <c r="F303" s="47" t="s">
        <v>609</v>
      </c>
      <c r="G303" s="38"/>
      <c r="H303" s="38"/>
    </row>
    <row r="304" spans="1:8" ht="15.5">
      <c r="A304" s="38"/>
      <c r="B304" s="46">
        <v>2256</v>
      </c>
      <c r="C304" s="47" t="s">
        <v>739</v>
      </c>
      <c r="D304" s="48" t="s">
        <v>1184</v>
      </c>
      <c r="E304" s="47">
        <v>44</v>
      </c>
      <c r="F304" s="47" t="s">
        <v>609</v>
      </c>
      <c r="G304" s="38"/>
      <c r="H304" s="38"/>
    </row>
    <row r="305" spans="1:8" ht="15.5">
      <c r="A305" s="38"/>
      <c r="B305" s="46">
        <v>2357</v>
      </c>
      <c r="C305" s="47" t="s">
        <v>401</v>
      </c>
      <c r="D305" s="48" t="s">
        <v>1184</v>
      </c>
      <c r="E305" s="47">
        <v>44</v>
      </c>
      <c r="F305" s="47" t="s">
        <v>609</v>
      </c>
      <c r="G305" s="38"/>
      <c r="H305" s="38"/>
    </row>
    <row r="306" spans="1:8" ht="15.5">
      <c r="A306" s="38"/>
      <c r="B306" s="46">
        <v>2715</v>
      </c>
      <c r="C306" s="47" t="s">
        <v>534</v>
      </c>
      <c r="D306" s="48" t="s">
        <v>1184</v>
      </c>
      <c r="E306" s="47">
        <v>44</v>
      </c>
      <c r="F306" s="47" t="s">
        <v>609</v>
      </c>
      <c r="G306" s="38"/>
      <c r="H306" s="38"/>
    </row>
    <row r="307" spans="1:8" ht="15.5">
      <c r="A307" s="38"/>
      <c r="B307" s="46">
        <v>2760</v>
      </c>
      <c r="C307" s="47" t="s">
        <v>546</v>
      </c>
      <c r="D307" s="48" t="s">
        <v>1184</v>
      </c>
      <c r="E307" s="47">
        <v>44</v>
      </c>
      <c r="F307" s="47" t="s">
        <v>609</v>
      </c>
      <c r="G307" s="38"/>
      <c r="H307" s="38"/>
    </row>
    <row r="308" spans="1:8" ht="15.5">
      <c r="A308" s="38"/>
      <c r="B308" s="46">
        <v>2840</v>
      </c>
      <c r="C308" s="47" t="s">
        <v>561</v>
      </c>
      <c r="D308" s="48" t="s">
        <v>1184</v>
      </c>
      <c r="E308" s="47">
        <v>44</v>
      </c>
      <c r="F308" s="47" t="s">
        <v>609</v>
      </c>
      <c r="G308" s="38"/>
      <c r="H308" s="38"/>
    </row>
    <row r="309" spans="1:8" ht="15.5">
      <c r="A309" s="38"/>
      <c r="B309" s="46">
        <v>2842</v>
      </c>
      <c r="C309" s="47" t="s">
        <v>968</v>
      </c>
      <c r="D309" s="48" t="s">
        <v>1184</v>
      </c>
      <c r="E309" s="47">
        <v>44</v>
      </c>
      <c r="F309" s="47" t="s">
        <v>609</v>
      </c>
      <c r="G309" s="38"/>
      <c r="H309" s="38"/>
    </row>
    <row r="310" spans="1:8" ht="15.5">
      <c r="A310" s="38"/>
      <c r="B310" s="46">
        <v>2254</v>
      </c>
      <c r="C310" s="47" t="s">
        <v>737</v>
      </c>
      <c r="D310" s="48" t="s">
        <v>65</v>
      </c>
      <c r="E310" s="47">
        <v>44.01</v>
      </c>
      <c r="F310" s="47" t="s">
        <v>66</v>
      </c>
      <c r="G310" s="38"/>
      <c r="H310" s="38"/>
    </row>
    <row r="311" spans="1:8" ht="15.5">
      <c r="A311" s="38"/>
      <c r="B311" s="46">
        <v>2267</v>
      </c>
      <c r="C311" s="47" t="s">
        <v>329</v>
      </c>
      <c r="D311" s="48" t="s">
        <v>65</v>
      </c>
      <c r="E311" s="47">
        <v>44.01</v>
      </c>
      <c r="F311" s="47" t="s">
        <v>66</v>
      </c>
      <c r="G311" s="38"/>
      <c r="H311" s="38"/>
    </row>
    <row r="312" spans="1:8" ht="15.5">
      <c r="A312" s="38"/>
      <c r="B312" s="46">
        <v>2269</v>
      </c>
      <c r="C312" s="47" t="s">
        <v>334</v>
      </c>
      <c r="D312" s="48" t="s">
        <v>65</v>
      </c>
      <c r="E312" s="47">
        <v>44.01</v>
      </c>
      <c r="F312" s="47" t="s">
        <v>66</v>
      </c>
      <c r="G312" s="38"/>
      <c r="H312" s="38"/>
    </row>
    <row r="313" spans="1:8" ht="15.5">
      <c r="A313" s="38"/>
      <c r="B313" s="46">
        <v>2271</v>
      </c>
      <c r="C313" s="47" t="s">
        <v>64</v>
      </c>
      <c r="D313" s="48" t="s">
        <v>65</v>
      </c>
      <c r="E313" s="47">
        <v>44.01</v>
      </c>
      <c r="F313" s="47" t="s">
        <v>66</v>
      </c>
      <c r="G313" s="38"/>
      <c r="H313" s="38"/>
    </row>
    <row r="314" spans="1:8" ht="15.5">
      <c r="A314" s="38"/>
      <c r="B314" s="46">
        <v>2490</v>
      </c>
      <c r="C314" s="47" t="s">
        <v>450</v>
      </c>
      <c r="D314" s="48" t="s">
        <v>65</v>
      </c>
      <c r="E314" s="47">
        <v>44.01</v>
      </c>
      <c r="F314" s="47" t="s">
        <v>66</v>
      </c>
      <c r="G314" s="38"/>
      <c r="H314" s="38"/>
    </row>
    <row r="315" spans="1:8" ht="15.5">
      <c r="A315" s="38"/>
      <c r="B315" s="46">
        <v>2616</v>
      </c>
      <c r="C315" s="47" t="s">
        <v>896</v>
      </c>
      <c r="D315" s="48" t="s">
        <v>65</v>
      </c>
      <c r="E315" s="47">
        <v>44.01</v>
      </c>
      <c r="F315" s="47" t="s">
        <v>66</v>
      </c>
      <c r="G315" s="38"/>
      <c r="H315" s="38"/>
    </row>
    <row r="316" spans="1:8" ht="15.5">
      <c r="A316" s="38"/>
      <c r="B316" s="46">
        <v>2245</v>
      </c>
      <c r="C316" s="47" t="s">
        <v>36</v>
      </c>
      <c r="D316" s="48" t="s">
        <v>37</v>
      </c>
      <c r="E316" s="47">
        <v>46</v>
      </c>
      <c r="F316" s="47" t="s">
        <v>38</v>
      </c>
      <c r="G316" s="38"/>
      <c r="H316" s="38"/>
    </row>
    <row r="317" spans="1:8" ht="15.5">
      <c r="A317" s="38"/>
      <c r="B317" s="46">
        <v>2713</v>
      </c>
      <c r="C317" s="47" t="s">
        <v>921</v>
      </c>
      <c r="D317" s="48" t="s">
        <v>37</v>
      </c>
      <c r="E317" s="47">
        <v>46</v>
      </c>
      <c r="F317" s="47" t="s">
        <v>38</v>
      </c>
      <c r="G317" s="38"/>
      <c r="H317" s="38"/>
    </row>
    <row r="318" spans="1:8" ht="15.5">
      <c r="A318" s="38"/>
      <c r="B318" s="46">
        <v>2764</v>
      </c>
      <c r="C318" s="47" t="s">
        <v>940</v>
      </c>
      <c r="D318" s="48" t="s">
        <v>37</v>
      </c>
      <c r="E318" s="47">
        <v>46</v>
      </c>
      <c r="F318" s="47" t="s">
        <v>38</v>
      </c>
      <c r="G318" s="38"/>
      <c r="H318" s="38"/>
    </row>
    <row r="319" spans="1:8" ht="15.5">
      <c r="A319" s="38"/>
      <c r="B319" s="46">
        <v>2790</v>
      </c>
      <c r="C319" s="47" t="s">
        <v>551</v>
      </c>
      <c r="D319" s="48" t="s">
        <v>1185</v>
      </c>
      <c r="E319" s="47">
        <v>48</v>
      </c>
      <c r="F319" s="47" t="s">
        <v>1124</v>
      </c>
      <c r="G319" s="38"/>
      <c r="H319" s="38"/>
    </row>
    <row r="320" spans="1:8" ht="15.5">
      <c r="A320" s="38"/>
      <c r="B320" s="46">
        <v>2274</v>
      </c>
      <c r="C320" s="47" t="s">
        <v>340</v>
      </c>
      <c r="D320" s="48" t="s">
        <v>1186</v>
      </c>
      <c r="E320" s="47">
        <v>49</v>
      </c>
      <c r="F320" s="47" t="s">
        <v>1114</v>
      </c>
      <c r="G320" s="38"/>
      <c r="H320" s="38"/>
    </row>
    <row r="321" spans="1:8" ht="15.5">
      <c r="A321" s="38"/>
      <c r="B321" s="46">
        <v>2447</v>
      </c>
      <c r="C321" s="47" t="s">
        <v>439</v>
      </c>
      <c r="D321" s="48" t="s">
        <v>1186</v>
      </c>
      <c r="E321" s="47">
        <v>49</v>
      </c>
      <c r="F321" s="47" t="s">
        <v>1114</v>
      </c>
      <c r="G321" s="38"/>
      <c r="H321" s="38"/>
    </row>
    <row r="322" spans="1:8" ht="15.5">
      <c r="A322" s="38"/>
      <c r="B322" s="46">
        <v>2236</v>
      </c>
      <c r="C322" s="47" t="s">
        <v>731</v>
      </c>
      <c r="D322" s="48" t="s">
        <v>1187</v>
      </c>
      <c r="E322" s="47">
        <v>50</v>
      </c>
      <c r="F322" s="47" t="s">
        <v>1141</v>
      </c>
      <c r="G322" s="38"/>
      <c r="H322" s="38"/>
    </row>
    <row r="323" spans="1:8" ht="15.5">
      <c r="A323" s="38"/>
      <c r="B323" s="46">
        <v>2272</v>
      </c>
      <c r="C323" s="47" t="s">
        <v>139</v>
      </c>
      <c r="D323" s="48" t="s">
        <v>1187</v>
      </c>
      <c r="E323" s="47">
        <v>50</v>
      </c>
      <c r="F323" s="47" t="s">
        <v>1141</v>
      </c>
      <c r="G323" s="38"/>
      <c r="H323" s="38"/>
    </row>
    <row r="324" spans="1:8" ht="15.5">
      <c r="A324" s="38"/>
      <c r="B324" s="46">
        <v>2270</v>
      </c>
      <c r="C324" s="47" t="s">
        <v>227</v>
      </c>
      <c r="D324" s="48" t="s">
        <v>1188</v>
      </c>
      <c r="E324" s="47">
        <v>51</v>
      </c>
      <c r="F324" s="47" t="s">
        <v>1139</v>
      </c>
      <c r="G324" s="38"/>
      <c r="H324" s="38"/>
    </row>
    <row r="325" spans="1:8" ht="15.5">
      <c r="A325" s="38"/>
      <c r="B325" s="46">
        <v>2787</v>
      </c>
      <c r="C325" s="47" t="s">
        <v>950</v>
      </c>
      <c r="D325" s="48" t="s">
        <v>1188</v>
      </c>
      <c r="E325" s="47">
        <v>51</v>
      </c>
      <c r="F325" s="47" t="s">
        <v>1139</v>
      </c>
      <c r="G325" s="38"/>
      <c r="H325" s="38"/>
    </row>
    <row r="326" spans="1:8" ht="15.5">
      <c r="A326" s="38"/>
      <c r="B326" s="46">
        <v>2243</v>
      </c>
      <c r="C326" s="47" t="s">
        <v>311</v>
      </c>
      <c r="D326" s="48" t="s">
        <v>1189</v>
      </c>
      <c r="E326" s="47">
        <v>52</v>
      </c>
      <c r="F326" s="47" t="s">
        <v>311</v>
      </c>
      <c r="G326" s="38"/>
      <c r="H326" s="38"/>
    </row>
    <row r="327" spans="1:8" ht="15.5">
      <c r="A327" s="38"/>
      <c r="B327" s="46">
        <v>2144</v>
      </c>
      <c r="C327" s="47" t="s">
        <v>154</v>
      </c>
      <c r="D327" s="48" t="s">
        <v>1190</v>
      </c>
      <c r="E327" s="47">
        <v>53</v>
      </c>
      <c r="F327" s="47" t="s">
        <v>673</v>
      </c>
      <c r="G327" s="38"/>
      <c r="H327" s="38"/>
    </row>
    <row r="328" spans="1:8" ht="15.5">
      <c r="A328" s="38"/>
      <c r="B328" s="46">
        <v>2200</v>
      </c>
      <c r="C328" s="47" t="s">
        <v>181</v>
      </c>
      <c r="D328" s="48" t="s">
        <v>1190</v>
      </c>
      <c r="E328" s="47">
        <v>53</v>
      </c>
      <c r="F328" s="47" t="s">
        <v>673</v>
      </c>
      <c r="G328" s="38"/>
      <c r="H328" s="38"/>
    </row>
    <row r="329" spans="1:8" ht="15.5">
      <c r="A329" s="38"/>
      <c r="B329" s="46">
        <v>2204</v>
      </c>
      <c r="C329" s="47" t="s">
        <v>150</v>
      </c>
      <c r="D329" s="48" t="s">
        <v>1190</v>
      </c>
      <c r="E329" s="47">
        <v>53</v>
      </c>
      <c r="F329" s="47" t="s">
        <v>673</v>
      </c>
      <c r="G329" s="38"/>
      <c r="H329" s="38"/>
    </row>
    <row r="330" spans="1:8" ht="15.5">
      <c r="A330" s="38"/>
      <c r="B330" s="46">
        <v>2379</v>
      </c>
      <c r="C330" s="47" t="s">
        <v>192</v>
      </c>
      <c r="D330" s="48" t="s">
        <v>1190</v>
      </c>
      <c r="E330" s="47">
        <v>53</v>
      </c>
      <c r="F330" s="47" t="s">
        <v>673</v>
      </c>
      <c r="G330" s="38"/>
      <c r="H330" s="38"/>
    </row>
    <row r="331" spans="1:8" ht="15.5">
      <c r="A331" s="38"/>
      <c r="B331" s="46">
        <v>2720</v>
      </c>
      <c r="C331" s="47" t="s">
        <v>501</v>
      </c>
      <c r="D331" s="48" t="s">
        <v>1190</v>
      </c>
      <c r="E331" s="47">
        <v>53</v>
      </c>
      <c r="F331" s="47" t="s">
        <v>673</v>
      </c>
      <c r="G331" s="38"/>
      <c r="H331" s="38"/>
    </row>
    <row r="332" spans="1:8" ht="15.5">
      <c r="A332" s="38"/>
      <c r="B332" s="46">
        <v>2203</v>
      </c>
      <c r="C332" s="47" t="s">
        <v>276</v>
      </c>
      <c r="D332" s="48" t="s">
        <v>87</v>
      </c>
      <c r="E332" s="47">
        <v>54</v>
      </c>
      <c r="F332" s="47" t="s">
        <v>88</v>
      </c>
      <c r="G332" s="38"/>
      <c r="H332" s="38"/>
    </row>
    <row r="333" spans="1:8" ht="15.5">
      <c r="A333" s="38"/>
      <c r="B333" s="46">
        <v>2366</v>
      </c>
      <c r="C333" s="47" t="s">
        <v>86</v>
      </c>
      <c r="D333" s="48" t="s">
        <v>87</v>
      </c>
      <c r="E333" s="47">
        <v>54</v>
      </c>
      <c r="F333" s="47" t="s">
        <v>88</v>
      </c>
      <c r="G333" s="38"/>
      <c r="H333" s="38"/>
    </row>
    <row r="334" spans="1:8" ht="15.5">
      <c r="A334" s="38"/>
      <c r="B334" s="46">
        <v>2891</v>
      </c>
      <c r="C334" s="47" t="s">
        <v>988</v>
      </c>
      <c r="D334" s="48" t="s">
        <v>87</v>
      </c>
      <c r="E334" s="47">
        <v>54</v>
      </c>
      <c r="F334" s="47" t="s">
        <v>88</v>
      </c>
      <c r="G334" s="38"/>
      <c r="H334" s="38"/>
    </row>
    <row r="335" spans="1:8" ht="15.5">
      <c r="A335" s="38"/>
      <c r="B335" s="46">
        <v>2130</v>
      </c>
      <c r="C335" s="47" t="s">
        <v>663</v>
      </c>
      <c r="D335" s="48" t="s">
        <v>1191</v>
      </c>
      <c r="E335" s="47">
        <v>55</v>
      </c>
      <c r="F335" s="47" t="s">
        <v>1142</v>
      </c>
      <c r="G335" s="38"/>
      <c r="H335" s="38"/>
    </row>
    <row r="336" spans="1:8" ht="15.5">
      <c r="A336" s="38"/>
      <c r="B336" s="46">
        <v>2143</v>
      </c>
      <c r="C336" s="47" t="s">
        <v>672</v>
      </c>
      <c r="D336" s="48" t="s">
        <v>1191</v>
      </c>
      <c r="E336" s="47">
        <v>55</v>
      </c>
      <c r="F336" s="47" t="s">
        <v>1142</v>
      </c>
      <c r="G336" s="38"/>
      <c r="H336" s="38"/>
    </row>
    <row r="337" spans="1:8" ht="15.5">
      <c r="A337" s="38"/>
      <c r="B337" s="46">
        <v>2450</v>
      </c>
      <c r="C337" s="47" t="s">
        <v>840</v>
      </c>
      <c r="D337" s="48" t="s">
        <v>1191</v>
      </c>
      <c r="E337" s="47">
        <v>55</v>
      </c>
      <c r="F337" s="47" t="s">
        <v>1142</v>
      </c>
      <c r="G337" s="38"/>
      <c r="H337" s="38"/>
    </row>
    <row r="338" spans="1:8" ht="15.5">
      <c r="A338" s="38"/>
      <c r="B338" s="46">
        <v>2545</v>
      </c>
      <c r="C338" s="47" t="s">
        <v>874</v>
      </c>
      <c r="D338" s="48" t="s">
        <v>1191</v>
      </c>
      <c r="E338" s="47">
        <v>55</v>
      </c>
      <c r="F338" s="47" t="s">
        <v>1142</v>
      </c>
      <c r="G338" s="38"/>
      <c r="H338" s="38"/>
    </row>
    <row r="339" spans="1:8" ht="15.5">
      <c r="A339" s="38"/>
      <c r="B339" s="46">
        <v>2649</v>
      </c>
      <c r="C339" s="47" t="s">
        <v>141</v>
      </c>
      <c r="D339" s="48" t="s">
        <v>1191</v>
      </c>
      <c r="E339" s="47">
        <v>55</v>
      </c>
      <c r="F339" s="47" t="s">
        <v>1142</v>
      </c>
      <c r="G339" s="38"/>
      <c r="H339" s="38"/>
    </row>
    <row r="340" spans="1:8" ht="15.5">
      <c r="A340" s="38"/>
      <c r="B340" s="46">
        <v>2024</v>
      </c>
      <c r="C340" s="47" t="s">
        <v>152</v>
      </c>
      <c r="D340" s="48" t="s">
        <v>1192</v>
      </c>
      <c r="E340" s="47">
        <v>57</v>
      </c>
      <c r="F340" s="47" t="s">
        <v>1092</v>
      </c>
      <c r="G340" s="38"/>
      <c r="H340" s="38"/>
    </row>
    <row r="341" spans="1:8" ht="15.5">
      <c r="A341" s="38"/>
      <c r="B341" s="46">
        <v>2050</v>
      </c>
      <c r="C341" s="47" t="s">
        <v>606</v>
      </c>
      <c r="D341" s="48" t="s">
        <v>1192</v>
      </c>
      <c r="E341" s="47">
        <v>57</v>
      </c>
      <c r="F341" s="47" t="s">
        <v>1092</v>
      </c>
      <c r="G341" s="38"/>
      <c r="H341" s="38"/>
    </row>
    <row r="342" spans="1:8" ht="15.5">
      <c r="A342" s="38"/>
      <c r="B342" s="46">
        <v>2064</v>
      </c>
      <c r="C342" s="47" t="s">
        <v>614</v>
      </c>
      <c r="D342" s="48" t="s">
        <v>1192</v>
      </c>
      <c r="E342" s="47">
        <v>57</v>
      </c>
      <c r="F342" s="47" t="s">
        <v>1092</v>
      </c>
      <c r="G342" s="38"/>
      <c r="H342" s="38"/>
    </row>
    <row r="343" spans="1:8" ht="15.5">
      <c r="A343" s="38"/>
      <c r="B343" s="46">
        <v>2067</v>
      </c>
      <c r="C343" s="47" t="s">
        <v>143</v>
      </c>
      <c r="D343" s="48" t="s">
        <v>1192</v>
      </c>
      <c r="E343" s="47">
        <v>57</v>
      </c>
      <c r="F343" s="47" t="s">
        <v>1092</v>
      </c>
      <c r="G343" s="38"/>
      <c r="H343" s="38"/>
    </row>
    <row r="344" spans="1:8" ht="15.5">
      <c r="A344" s="38"/>
      <c r="B344" s="46">
        <v>2080</v>
      </c>
      <c r="C344" s="47" t="s">
        <v>625</v>
      </c>
      <c r="D344" s="48" t="s">
        <v>1192</v>
      </c>
      <c r="E344" s="47">
        <v>57</v>
      </c>
      <c r="F344" s="47" t="s">
        <v>1092</v>
      </c>
      <c r="G344" s="38"/>
      <c r="H344" s="38"/>
    </row>
    <row r="345" spans="1:8" ht="15.5">
      <c r="A345" s="38"/>
      <c r="B345" s="46">
        <v>2094</v>
      </c>
      <c r="C345" s="47" t="s">
        <v>634</v>
      </c>
      <c r="D345" s="48" t="s">
        <v>1192</v>
      </c>
      <c r="E345" s="47">
        <v>57</v>
      </c>
      <c r="F345" s="47" t="s">
        <v>1092</v>
      </c>
      <c r="G345" s="38"/>
      <c r="H345" s="38"/>
    </row>
    <row r="346" spans="1:8" ht="15.5">
      <c r="A346" s="38"/>
      <c r="B346" s="46">
        <v>2108</v>
      </c>
      <c r="C346" s="47" t="s">
        <v>647</v>
      </c>
      <c r="D346" s="48" t="s">
        <v>1192</v>
      </c>
      <c r="E346" s="47">
        <v>57</v>
      </c>
      <c r="F346" s="47" t="s">
        <v>1092</v>
      </c>
      <c r="G346" s="38"/>
      <c r="H346" s="38"/>
    </row>
    <row r="347" spans="1:8" ht="15.5">
      <c r="A347" s="38"/>
      <c r="B347" s="46">
        <v>2110</v>
      </c>
      <c r="C347" s="47" t="s">
        <v>649</v>
      </c>
      <c r="D347" s="48" t="s">
        <v>1192</v>
      </c>
      <c r="E347" s="47">
        <v>57</v>
      </c>
      <c r="F347" s="47" t="s">
        <v>1092</v>
      </c>
      <c r="G347" s="38"/>
      <c r="H347" s="38"/>
    </row>
    <row r="348" spans="1:8" ht="15.5">
      <c r="A348" s="38"/>
      <c r="B348" s="46">
        <v>2117</v>
      </c>
      <c r="C348" s="47" t="s">
        <v>653</v>
      </c>
      <c r="D348" s="48" t="s">
        <v>1192</v>
      </c>
      <c r="E348" s="47">
        <v>57</v>
      </c>
      <c r="F348" s="47" t="s">
        <v>1092</v>
      </c>
      <c r="G348" s="38"/>
      <c r="H348" s="38"/>
    </row>
    <row r="349" spans="1:8" ht="15.5">
      <c r="A349" s="38"/>
      <c r="B349" s="46">
        <v>2135</v>
      </c>
      <c r="C349" s="47" t="s">
        <v>235</v>
      </c>
      <c r="D349" s="48" t="s">
        <v>1192</v>
      </c>
      <c r="E349" s="47">
        <v>57</v>
      </c>
      <c r="F349" s="47" t="s">
        <v>1092</v>
      </c>
      <c r="G349" s="38"/>
      <c r="H349" s="38"/>
    </row>
    <row r="350" spans="1:8" ht="15.5">
      <c r="A350" s="38"/>
      <c r="B350" s="46">
        <v>2136</v>
      </c>
      <c r="C350" s="47" t="s">
        <v>668</v>
      </c>
      <c r="D350" s="48" t="s">
        <v>1192</v>
      </c>
      <c r="E350" s="47">
        <v>57</v>
      </c>
      <c r="F350" s="47" t="s">
        <v>1092</v>
      </c>
      <c r="H350" s="38"/>
    </row>
    <row r="351" spans="1:8" ht="15.5">
      <c r="A351" s="38"/>
      <c r="B351" s="46">
        <v>2157</v>
      </c>
      <c r="C351" s="47" t="s">
        <v>685</v>
      </c>
      <c r="D351" s="48" t="s">
        <v>1192</v>
      </c>
      <c r="E351" s="47">
        <v>57</v>
      </c>
      <c r="F351" s="47" t="s">
        <v>1092</v>
      </c>
      <c r="G351" s="38"/>
      <c r="H351" s="38"/>
    </row>
    <row r="352" spans="1:8" ht="15.5">
      <c r="A352" s="38"/>
      <c r="B352" s="46">
        <v>2213</v>
      </c>
      <c r="C352" s="47" t="s">
        <v>144</v>
      </c>
      <c r="D352" s="48" t="s">
        <v>1192</v>
      </c>
      <c r="E352" s="47">
        <v>57</v>
      </c>
      <c r="F352" s="47" t="s">
        <v>1092</v>
      </c>
      <c r="G352" s="38"/>
      <c r="H352" s="38"/>
    </row>
    <row r="353" spans="1:8" ht="15.5">
      <c r="A353" s="38"/>
      <c r="B353" s="46">
        <v>2226</v>
      </c>
      <c r="C353" s="47" t="s">
        <v>142</v>
      </c>
      <c r="D353" s="48" t="s">
        <v>1192</v>
      </c>
      <c r="E353" s="47">
        <v>57</v>
      </c>
      <c r="F353" s="47" t="s">
        <v>1092</v>
      </c>
      <c r="G353" s="38"/>
      <c r="H353" s="38"/>
    </row>
    <row r="354" spans="1:8" ht="15.5">
      <c r="A354" s="38"/>
      <c r="B354" s="46">
        <v>2360</v>
      </c>
      <c r="C354" s="47" t="s">
        <v>799</v>
      </c>
      <c r="D354" s="48" t="s">
        <v>1192</v>
      </c>
      <c r="E354" s="47">
        <v>57</v>
      </c>
      <c r="F354" s="47" t="s">
        <v>1092</v>
      </c>
      <c r="G354" s="38"/>
      <c r="H354" s="38"/>
    </row>
    <row r="355" spans="1:8" ht="15.5">
      <c r="A355" s="38"/>
      <c r="B355" s="46">
        <v>2361</v>
      </c>
      <c r="C355" s="47" t="s">
        <v>403</v>
      </c>
      <c r="D355" s="48" t="s">
        <v>1192</v>
      </c>
      <c r="E355" s="47">
        <v>57</v>
      </c>
      <c r="F355" s="47" t="s">
        <v>1092</v>
      </c>
      <c r="G355" s="38"/>
      <c r="H355" s="38"/>
    </row>
    <row r="356" spans="1:8" ht="15.5">
      <c r="A356" s="38"/>
      <c r="B356" s="46">
        <v>2511</v>
      </c>
      <c r="C356" s="47" t="s">
        <v>162</v>
      </c>
      <c r="D356" s="48" t="s">
        <v>1192</v>
      </c>
      <c r="E356" s="47">
        <v>57</v>
      </c>
      <c r="F356" s="47" t="s">
        <v>1092</v>
      </c>
      <c r="G356" s="38"/>
      <c r="H356" s="38"/>
    </row>
    <row r="357" spans="1:8" ht="15.5">
      <c r="A357" s="38"/>
      <c r="B357" s="46">
        <v>2822</v>
      </c>
      <c r="C357" s="47" t="s">
        <v>558</v>
      </c>
      <c r="D357" s="48" t="s">
        <v>1192</v>
      </c>
      <c r="E357" s="47">
        <v>57</v>
      </c>
      <c r="F357" s="47" t="s">
        <v>1092</v>
      </c>
      <c r="G357" s="38"/>
      <c r="H357" s="38"/>
    </row>
    <row r="358" spans="1:8" ht="15.5">
      <c r="A358" s="38"/>
      <c r="B358" s="46">
        <v>2865</v>
      </c>
      <c r="C358" s="47" t="s">
        <v>564</v>
      </c>
      <c r="D358" s="48" t="s">
        <v>1192</v>
      </c>
      <c r="E358" s="47">
        <v>57</v>
      </c>
      <c r="F358" s="47" t="s">
        <v>1092</v>
      </c>
      <c r="G358" s="38"/>
      <c r="H358" s="38"/>
    </row>
    <row r="359" spans="1:8" ht="15.5">
      <c r="A359" s="38"/>
      <c r="B359" s="46">
        <v>2273</v>
      </c>
      <c r="C359" s="47" t="s">
        <v>322</v>
      </c>
      <c r="D359" s="48" t="s">
        <v>1193</v>
      </c>
      <c r="E359" s="47">
        <v>59</v>
      </c>
      <c r="F359" s="47" t="s">
        <v>1143</v>
      </c>
      <c r="G359" s="38"/>
      <c r="H359" s="38"/>
    </row>
    <row r="360" spans="1:8" ht="15.5">
      <c r="A360" s="38"/>
      <c r="B360" s="46">
        <v>2210</v>
      </c>
      <c r="C360" s="47" t="s">
        <v>145</v>
      </c>
      <c r="D360" s="48" t="s">
        <v>1194</v>
      </c>
      <c r="E360" s="47">
        <v>59.01</v>
      </c>
      <c r="F360" s="47" t="s">
        <v>1096</v>
      </c>
      <c r="G360" s="38"/>
      <c r="H360" s="38"/>
    </row>
    <row r="361" spans="1:8" ht="15.5">
      <c r="A361" s="38"/>
      <c r="B361" s="46">
        <v>2295</v>
      </c>
      <c r="C361" s="47" t="s">
        <v>1195</v>
      </c>
      <c r="D361" s="48" t="s">
        <v>1194</v>
      </c>
      <c r="E361" s="47">
        <v>59.01</v>
      </c>
      <c r="F361" s="47" t="s">
        <v>1096</v>
      </c>
      <c r="G361" s="38"/>
      <c r="H361" s="38"/>
    </row>
    <row r="362" spans="1:8" ht="15.5">
      <c r="A362" s="38"/>
      <c r="B362" s="46">
        <v>2314</v>
      </c>
      <c r="C362" s="47" t="s">
        <v>381</v>
      </c>
      <c r="D362" s="48" t="s">
        <v>1194</v>
      </c>
      <c r="E362" s="47">
        <v>59.01</v>
      </c>
      <c r="F362" s="47" t="s">
        <v>1096</v>
      </c>
      <c r="G362" s="38"/>
      <c r="H362" s="38"/>
    </row>
    <row r="363" spans="1:8" ht="15.5">
      <c r="A363" s="38"/>
      <c r="B363" s="46">
        <v>2597</v>
      </c>
      <c r="C363" s="47" t="s">
        <v>164</v>
      </c>
      <c r="D363" s="48" t="s">
        <v>1194</v>
      </c>
      <c r="E363" s="47">
        <v>59.01</v>
      </c>
      <c r="F363" s="47" t="s">
        <v>1096</v>
      </c>
      <c r="G363" s="38"/>
      <c r="H363" s="38"/>
    </row>
    <row r="364" spans="1:8" ht="15.5">
      <c r="A364" s="38"/>
      <c r="B364" s="46">
        <v>2614</v>
      </c>
      <c r="C364" s="47" t="s">
        <v>363</v>
      </c>
      <c r="D364" s="48" t="s">
        <v>1194</v>
      </c>
      <c r="E364" s="47">
        <v>59.01</v>
      </c>
      <c r="F364" s="47" t="s">
        <v>1096</v>
      </c>
      <c r="G364" s="38"/>
      <c r="H364" s="38"/>
    </row>
    <row r="365" spans="1:8" ht="15.5">
      <c r="A365" s="38"/>
      <c r="B365" s="46">
        <v>2794</v>
      </c>
      <c r="C365" s="47" t="s">
        <v>430</v>
      </c>
      <c r="D365" s="48" t="s">
        <v>1194</v>
      </c>
      <c r="E365" s="47">
        <v>59.01</v>
      </c>
      <c r="F365" s="47" t="s">
        <v>1096</v>
      </c>
      <c r="G365" s="38"/>
      <c r="H365" s="38"/>
    </row>
    <row r="366" spans="1:8" ht="15.5">
      <c r="A366" s="38"/>
      <c r="B366" s="46">
        <v>2266</v>
      </c>
      <c r="C366" s="47" t="s">
        <v>175</v>
      </c>
      <c r="D366" s="48" t="s">
        <v>1196</v>
      </c>
      <c r="E366" s="47">
        <v>59.02</v>
      </c>
      <c r="F366" s="47" t="s">
        <v>1097</v>
      </c>
      <c r="G366" s="38"/>
      <c r="H366" s="38"/>
    </row>
    <row r="367" spans="1:8" ht="15.5">
      <c r="A367" s="38"/>
      <c r="B367" s="46">
        <v>2268</v>
      </c>
      <c r="C367" s="47" t="s">
        <v>332</v>
      </c>
      <c r="D367" s="48" t="s">
        <v>1196</v>
      </c>
      <c r="E367" s="47">
        <v>59.02</v>
      </c>
      <c r="F367" s="47" t="s">
        <v>1097</v>
      </c>
      <c r="G367" s="38"/>
      <c r="H367" s="38"/>
    </row>
    <row r="368" spans="1:8" ht="15.5">
      <c r="A368" s="38"/>
      <c r="B368" s="46">
        <v>2719</v>
      </c>
      <c r="C368" s="47" t="s">
        <v>173</v>
      </c>
      <c r="D368" s="48" t="s">
        <v>1196</v>
      </c>
      <c r="E368" s="47">
        <v>59.02</v>
      </c>
      <c r="F368" s="47" t="s">
        <v>1097</v>
      </c>
      <c r="G368" s="38"/>
      <c r="H368" s="38"/>
    </row>
    <row r="369" spans="1:8" ht="15.5">
      <c r="A369" s="38"/>
      <c r="B369" s="46">
        <v>2235</v>
      </c>
      <c r="C369" s="47" t="s">
        <v>190</v>
      </c>
      <c r="D369" s="48" t="s">
        <v>1197</v>
      </c>
      <c r="E369" s="47">
        <v>59.03</v>
      </c>
      <c r="F369" s="47" t="s">
        <v>1118</v>
      </c>
      <c r="G369" s="38"/>
      <c r="H369" s="38"/>
    </row>
    <row r="370" spans="1:8" ht="15.5">
      <c r="A370" s="38"/>
      <c r="B370" s="46">
        <v>2156</v>
      </c>
      <c r="C370" s="47" t="s">
        <v>683</v>
      </c>
      <c r="D370" s="48" t="s">
        <v>1198</v>
      </c>
      <c r="E370" s="47">
        <v>59.04</v>
      </c>
      <c r="F370" s="47" t="s">
        <v>684</v>
      </c>
      <c r="G370" s="38"/>
      <c r="H370" s="38"/>
    </row>
    <row r="371" spans="1:8" ht="15.5">
      <c r="A371" s="38"/>
      <c r="B371" s="46">
        <v>2278</v>
      </c>
      <c r="C371" s="47" t="s">
        <v>345</v>
      </c>
      <c r="D371" s="48" t="s">
        <v>1198</v>
      </c>
      <c r="E371" s="47">
        <v>59.04</v>
      </c>
      <c r="F371" s="47" t="s">
        <v>684</v>
      </c>
      <c r="G371" s="38"/>
      <c r="H371" s="38"/>
    </row>
    <row r="372" spans="1:8" ht="15.5">
      <c r="A372" s="38"/>
      <c r="B372" s="46">
        <v>2293</v>
      </c>
      <c r="C372" s="47" t="s">
        <v>238</v>
      </c>
      <c r="D372" s="48" t="s">
        <v>1198</v>
      </c>
      <c r="E372" s="47">
        <v>59.04</v>
      </c>
      <c r="F372" s="47" t="s">
        <v>684</v>
      </c>
      <c r="G372" s="38"/>
      <c r="H372" s="38"/>
    </row>
    <row r="373" spans="1:8" ht="15.5">
      <c r="A373" s="38"/>
      <c r="B373" s="46">
        <v>2291</v>
      </c>
      <c r="C373" s="47" t="s">
        <v>753</v>
      </c>
      <c r="D373" s="48" t="s">
        <v>1199</v>
      </c>
      <c r="E373" s="47">
        <v>59.06</v>
      </c>
      <c r="F373" s="47" t="s">
        <v>239</v>
      </c>
      <c r="G373" s="38"/>
      <c r="H373" s="38"/>
    </row>
    <row r="374" spans="1:8" ht="15.5">
      <c r="A374" s="38"/>
      <c r="B374" s="46">
        <v>2317</v>
      </c>
      <c r="C374" s="47" t="s">
        <v>382</v>
      </c>
      <c r="D374" s="48" t="s">
        <v>1199</v>
      </c>
      <c r="E374" s="47">
        <v>59.06</v>
      </c>
      <c r="F374" s="47" t="s">
        <v>239</v>
      </c>
      <c r="G374" s="38"/>
      <c r="H374" s="38"/>
    </row>
    <row r="375" spans="1:8" ht="15.5">
      <c r="A375" s="38"/>
      <c r="B375" s="46">
        <v>2370</v>
      </c>
      <c r="C375" s="47" t="s">
        <v>802</v>
      </c>
      <c r="D375" s="48" t="s">
        <v>1200</v>
      </c>
      <c r="E375" s="47">
        <v>59.07</v>
      </c>
      <c r="F375" s="47" t="s">
        <v>1201</v>
      </c>
      <c r="G375" s="38"/>
      <c r="H375" s="38"/>
    </row>
    <row r="376" spans="1:8" ht="15.5">
      <c r="A376" s="38"/>
      <c r="B376" s="46">
        <v>2127</v>
      </c>
      <c r="C376" s="47" t="s">
        <v>198</v>
      </c>
      <c r="D376" s="48" t="s">
        <v>1202</v>
      </c>
      <c r="E376" s="47">
        <v>59.08</v>
      </c>
      <c r="F376" s="47" t="s">
        <v>198</v>
      </c>
      <c r="G376" s="38"/>
      <c r="H376" s="38"/>
    </row>
    <row r="377" spans="1:8" ht="15.5">
      <c r="A377" s="38"/>
      <c r="B377" s="46">
        <v>2120</v>
      </c>
      <c r="C377" s="47" t="s">
        <v>654</v>
      </c>
      <c r="D377" s="48" t="s">
        <v>1203</v>
      </c>
      <c r="E377" s="47">
        <v>59.1</v>
      </c>
      <c r="F377" s="47" t="s">
        <v>1204</v>
      </c>
      <c r="G377" s="38"/>
      <c r="H377" s="38"/>
    </row>
    <row r="378" spans="1:8" ht="15.5">
      <c r="A378" s="38"/>
      <c r="B378" s="46">
        <v>2299</v>
      </c>
      <c r="C378" s="47" t="s">
        <v>376</v>
      </c>
      <c r="D378" s="48" t="s">
        <v>1205</v>
      </c>
      <c r="E378" s="47">
        <v>59.11</v>
      </c>
      <c r="F378" s="47" t="s">
        <v>233</v>
      </c>
      <c r="G378" s="38"/>
      <c r="H378" s="38"/>
    </row>
    <row r="379" spans="1:8" ht="15.5">
      <c r="A379" s="38"/>
      <c r="B379" s="46">
        <v>2124</v>
      </c>
      <c r="C379" s="47" t="s">
        <v>231</v>
      </c>
      <c r="D379" s="48" t="s">
        <v>1206</v>
      </c>
      <c r="E379" s="47">
        <v>59.12</v>
      </c>
      <c r="F379" s="47" t="s">
        <v>1123</v>
      </c>
      <c r="G379" s="38"/>
      <c r="H379" s="38"/>
    </row>
    <row r="380" spans="1:8" ht="15.5">
      <c r="A380" s="38"/>
      <c r="B380" s="46">
        <v>2832</v>
      </c>
      <c r="C380" s="47" t="s">
        <v>965</v>
      </c>
      <c r="D380" s="48" t="s">
        <v>1207</v>
      </c>
      <c r="E380" s="47">
        <v>59.14</v>
      </c>
      <c r="F380" s="47" t="s">
        <v>965</v>
      </c>
      <c r="G380" s="38"/>
      <c r="H380" s="38"/>
    </row>
    <row r="381" spans="1:8" ht="15.5">
      <c r="A381" s="38"/>
      <c r="B381" s="46">
        <v>2211</v>
      </c>
      <c r="C381" s="47" t="s">
        <v>60</v>
      </c>
      <c r="D381" s="49">
        <v>59.18</v>
      </c>
      <c r="E381" s="49">
        <v>59.18</v>
      </c>
      <c r="F381" s="47" t="s">
        <v>61</v>
      </c>
      <c r="G381" s="38"/>
      <c r="H381" s="38"/>
    </row>
    <row r="382" spans="1:8" ht="15.5">
      <c r="A382" s="38"/>
      <c r="B382" s="46">
        <v>2015</v>
      </c>
      <c r="C382" s="47" t="s">
        <v>127</v>
      </c>
      <c r="D382" s="48" t="s">
        <v>41</v>
      </c>
      <c r="E382" s="47">
        <v>60</v>
      </c>
      <c r="F382" s="47" t="s">
        <v>42</v>
      </c>
      <c r="G382" s="38"/>
      <c r="H382" s="38"/>
    </row>
    <row r="383" spans="1:8" ht="15.5">
      <c r="A383" s="38"/>
      <c r="B383" s="46">
        <v>2021</v>
      </c>
      <c r="C383" s="47" t="s">
        <v>147</v>
      </c>
      <c r="D383" s="48" t="s">
        <v>41</v>
      </c>
      <c r="E383" s="47">
        <v>60</v>
      </c>
      <c r="F383" s="47" t="s">
        <v>42</v>
      </c>
      <c r="G383" s="38"/>
      <c r="H383" s="38"/>
    </row>
    <row r="384" spans="1:8" ht="15.5">
      <c r="A384" s="38"/>
      <c r="B384" s="46">
        <v>2022</v>
      </c>
      <c r="C384" s="47" t="s">
        <v>149</v>
      </c>
      <c r="D384" s="48" t="s">
        <v>41</v>
      </c>
      <c r="E384" s="47">
        <v>60</v>
      </c>
      <c r="F384" s="47" t="s">
        <v>42</v>
      </c>
      <c r="G384" s="38"/>
      <c r="H384" s="38"/>
    </row>
    <row r="385" spans="1:8" ht="15.5">
      <c r="A385" s="38"/>
      <c r="B385" s="46">
        <v>2044</v>
      </c>
      <c r="C385" s="47" t="s">
        <v>605</v>
      </c>
      <c r="D385" s="48" t="s">
        <v>41</v>
      </c>
      <c r="E385" s="47">
        <v>60</v>
      </c>
      <c r="F385" s="47" t="s">
        <v>42</v>
      </c>
      <c r="G385" s="38"/>
      <c r="H385" s="38"/>
    </row>
    <row r="386" spans="1:8" ht="15.5">
      <c r="A386" s="38"/>
      <c r="B386" s="46">
        <v>2053</v>
      </c>
      <c r="C386" s="47" t="s">
        <v>610</v>
      </c>
      <c r="D386" s="48" t="s">
        <v>41</v>
      </c>
      <c r="E386" s="47">
        <v>60</v>
      </c>
      <c r="F386" s="47" t="s">
        <v>42</v>
      </c>
      <c r="G386" s="38"/>
      <c r="H386" s="38"/>
    </row>
    <row r="387" spans="1:8" ht="15.5">
      <c r="A387" s="38"/>
      <c r="B387" s="46">
        <v>2061</v>
      </c>
      <c r="C387" s="47" t="s">
        <v>185</v>
      </c>
      <c r="D387" s="48" t="s">
        <v>41</v>
      </c>
      <c r="E387" s="47">
        <v>60</v>
      </c>
      <c r="F387" s="47" t="s">
        <v>42</v>
      </c>
      <c r="G387" s="38"/>
      <c r="H387" s="38"/>
    </row>
    <row r="388" spans="1:8" ht="15.5">
      <c r="A388" s="38"/>
      <c r="B388" s="46">
        <v>2066</v>
      </c>
      <c r="C388" s="47" t="s">
        <v>616</v>
      </c>
      <c r="D388" s="48" t="s">
        <v>41</v>
      </c>
      <c r="E388" s="47">
        <v>60</v>
      </c>
      <c r="F388" s="47" t="s">
        <v>42</v>
      </c>
      <c r="G388" s="38"/>
      <c r="H388" s="38"/>
    </row>
    <row r="389" spans="1:8" ht="15.5">
      <c r="A389" s="38"/>
      <c r="B389" s="46">
        <v>2081</v>
      </c>
      <c r="C389" s="47" t="s">
        <v>212</v>
      </c>
      <c r="D389" s="48" t="s">
        <v>41</v>
      </c>
      <c r="E389" s="47">
        <v>60</v>
      </c>
      <c r="F389" s="47" t="s">
        <v>42</v>
      </c>
      <c r="G389" s="38"/>
      <c r="H389" s="38"/>
    </row>
    <row r="390" spans="1:8" ht="15.5">
      <c r="A390" s="38"/>
      <c r="B390" s="46">
        <v>2088</v>
      </c>
      <c r="C390" s="47" t="s">
        <v>220</v>
      </c>
      <c r="D390" s="48" t="s">
        <v>41</v>
      </c>
      <c r="E390" s="47">
        <v>60</v>
      </c>
      <c r="F390" s="47" t="s">
        <v>42</v>
      </c>
      <c r="G390" s="38"/>
      <c r="H390" s="38"/>
    </row>
    <row r="391" spans="1:8" ht="15.5">
      <c r="A391" s="38"/>
      <c r="B391" s="46">
        <v>2089</v>
      </c>
      <c r="C391" s="47" t="s">
        <v>631</v>
      </c>
      <c r="D391" s="48" t="s">
        <v>41</v>
      </c>
      <c r="E391" s="47">
        <v>60</v>
      </c>
      <c r="F391" s="47" t="s">
        <v>42</v>
      </c>
      <c r="G391" s="38"/>
      <c r="H391" s="38"/>
    </row>
    <row r="392" spans="1:8" ht="15.5">
      <c r="A392" s="38"/>
      <c r="B392" s="46">
        <v>2101</v>
      </c>
      <c r="C392" s="47" t="s">
        <v>641</v>
      </c>
      <c r="D392" s="48" t="s">
        <v>41</v>
      </c>
      <c r="E392" s="47">
        <v>60</v>
      </c>
      <c r="F392" s="47" t="s">
        <v>42</v>
      </c>
      <c r="G392" s="38"/>
      <c r="H392" s="38"/>
    </row>
    <row r="393" spans="1:8" ht="15.5">
      <c r="A393" s="38"/>
      <c r="B393" s="46">
        <v>2103</v>
      </c>
      <c r="C393" s="47" t="s">
        <v>643</v>
      </c>
      <c r="D393" s="48" t="s">
        <v>41</v>
      </c>
      <c r="E393" s="47">
        <v>60</v>
      </c>
      <c r="F393" s="47" t="s">
        <v>42</v>
      </c>
      <c r="G393" s="38"/>
      <c r="H393" s="38"/>
    </row>
    <row r="394" spans="1:8" ht="15.5">
      <c r="A394" s="38"/>
      <c r="B394" s="46">
        <v>2106</v>
      </c>
      <c r="C394" s="47" t="s">
        <v>645</v>
      </c>
      <c r="D394" s="48" t="s">
        <v>41</v>
      </c>
      <c r="E394" s="47">
        <v>60</v>
      </c>
      <c r="F394" s="47" t="s">
        <v>42</v>
      </c>
      <c r="G394" s="38"/>
      <c r="H394" s="38"/>
    </row>
    <row r="395" spans="1:8" ht="15.5">
      <c r="A395" s="38"/>
      <c r="B395" s="46">
        <v>2113</v>
      </c>
      <c r="C395" s="47" t="s">
        <v>223</v>
      </c>
      <c r="D395" s="48" t="s">
        <v>41</v>
      </c>
      <c r="E395" s="47">
        <v>60</v>
      </c>
      <c r="F395" s="47" t="s">
        <v>42</v>
      </c>
      <c r="G395" s="38"/>
      <c r="H395" s="38"/>
    </row>
    <row r="396" spans="1:8" ht="15.5">
      <c r="A396" s="38"/>
      <c r="B396" s="46">
        <v>2116</v>
      </c>
      <c r="C396" s="47" t="s">
        <v>226</v>
      </c>
      <c r="D396" s="48" t="s">
        <v>41</v>
      </c>
      <c r="E396" s="47">
        <v>60</v>
      </c>
      <c r="F396" s="47" t="s">
        <v>42</v>
      </c>
      <c r="G396" s="38"/>
      <c r="H396" s="38"/>
    </row>
    <row r="397" spans="1:8" ht="15.5">
      <c r="A397" s="38"/>
      <c r="B397" s="46">
        <v>2128</v>
      </c>
      <c r="C397" s="47" t="s">
        <v>661</v>
      </c>
      <c r="D397" s="48" t="s">
        <v>41</v>
      </c>
      <c r="E397" s="47">
        <v>60</v>
      </c>
      <c r="F397" s="47" t="s">
        <v>42</v>
      </c>
      <c r="G397" s="38"/>
      <c r="H397" s="38"/>
    </row>
    <row r="398" spans="1:8" ht="15.5">
      <c r="A398" s="38"/>
      <c r="B398" s="46">
        <v>2139</v>
      </c>
      <c r="C398" s="47" t="s">
        <v>237</v>
      </c>
      <c r="D398" s="48" t="s">
        <v>41</v>
      </c>
      <c r="E398" s="47">
        <v>60</v>
      </c>
      <c r="F398" s="47" t="s">
        <v>42</v>
      </c>
      <c r="G398" s="38"/>
      <c r="H398" s="38"/>
    </row>
    <row r="399" spans="1:8" ht="15.5">
      <c r="A399" s="38"/>
      <c r="B399" s="46">
        <v>2145</v>
      </c>
      <c r="C399" s="47" t="s">
        <v>242</v>
      </c>
      <c r="D399" s="48" t="s">
        <v>41</v>
      </c>
      <c r="E399" s="47">
        <v>60</v>
      </c>
      <c r="F399" s="47" t="s">
        <v>42</v>
      </c>
      <c r="G399" s="38"/>
      <c r="H399" s="38"/>
    </row>
    <row r="400" spans="1:8" ht="15.5">
      <c r="A400" s="38"/>
      <c r="B400" s="46">
        <v>2154</v>
      </c>
      <c r="C400" s="47" t="s">
        <v>681</v>
      </c>
      <c r="D400" s="48" t="s">
        <v>41</v>
      </c>
      <c r="E400" s="47">
        <v>60</v>
      </c>
      <c r="F400" s="47" t="s">
        <v>42</v>
      </c>
      <c r="G400" s="38"/>
      <c r="H400" s="38"/>
    </row>
    <row r="401" spans="1:8" ht="15.5">
      <c r="A401" s="38"/>
      <c r="B401" s="46">
        <v>2163</v>
      </c>
      <c r="C401" s="47" t="s">
        <v>250</v>
      </c>
      <c r="D401" s="48" t="s">
        <v>41</v>
      </c>
      <c r="E401" s="47">
        <v>60</v>
      </c>
      <c r="F401" s="47" t="s">
        <v>42</v>
      </c>
      <c r="G401" s="38"/>
      <c r="H401" s="38"/>
    </row>
    <row r="402" spans="1:8" ht="15.5">
      <c r="A402" s="38"/>
      <c r="B402" s="46">
        <v>2180</v>
      </c>
      <c r="C402" s="47" t="s">
        <v>704</v>
      </c>
      <c r="D402" s="48" t="s">
        <v>41</v>
      </c>
      <c r="E402" s="47">
        <v>60</v>
      </c>
      <c r="F402" s="47" t="s">
        <v>42</v>
      </c>
      <c r="G402" s="38"/>
      <c r="H402" s="38"/>
    </row>
    <row r="403" spans="1:8" ht="15.5">
      <c r="A403" s="38"/>
      <c r="B403" s="46">
        <v>2186</v>
      </c>
      <c r="C403" s="47" t="s">
        <v>267</v>
      </c>
      <c r="D403" s="48" t="s">
        <v>41</v>
      </c>
      <c r="E403" s="47">
        <v>60</v>
      </c>
      <c r="F403" s="47" t="s">
        <v>42</v>
      </c>
      <c r="G403" s="38"/>
      <c r="H403" s="38"/>
    </row>
    <row r="404" spans="1:8" ht="15.5">
      <c r="A404" s="38"/>
      <c r="B404" s="46">
        <v>2188</v>
      </c>
      <c r="C404" s="47" t="s">
        <v>708</v>
      </c>
      <c r="D404" s="48" t="s">
        <v>41</v>
      </c>
      <c r="E404" s="47">
        <v>60</v>
      </c>
      <c r="F404" s="47" t="s">
        <v>42</v>
      </c>
      <c r="G404" s="38"/>
      <c r="H404" s="38"/>
    </row>
    <row r="405" spans="1:8" ht="15.5">
      <c r="A405" s="38"/>
      <c r="B405" s="46">
        <v>2205</v>
      </c>
      <c r="C405" s="47" t="s">
        <v>281</v>
      </c>
      <c r="D405" s="48" t="s">
        <v>41</v>
      </c>
      <c r="E405" s="47">
        <v>60</v>
      </c>
      <c r="F405" s="47" t="s">
        <v>42</v>
      </c>
      <c r="G405" s="38"/>
      <c r="H405" s="38"/>
    </row>
    <row r="406" spans="1:8" ht="15.5">
      <c r="A406" s="38"/>
      <c r="B406" s="46">
        <v>2231</v>
      </c>
      <c r="C406" s="47" t="s">
        <v>302</v>
      </c>
      <c r="D406" s="48" t="s">
        <v>41</v>
      </c>
      <c r="E406" s="47">
        <v>60</v>
      </c>
      <c r="F406" s="47" t="s">
        <v>42</v>
      </c>
      <c r="G406" s="38"/>
      <c r="H406" s="38"/>
    </row>
    <row r="407" spans="1:8" ht="15.5">
      <c r="A407" s="38"/>
      <c r="B407" s="46">
        <v>2265</v>
      </c>
      <c r="C407" s="47" t="s">
        <v>84</v>
      </c>
      <c r="D407" s="48" t="s">
        <v>41</v>
      </c>
      <c r="E407" s="47">
        <v>60</v>
      </c>
      <c r="F407" s="47" t="s">
        <v>42</v>
      </c>
      <c r="G407" s="38"/>
      <c r="H407" s="38"/>
    </row>
    <row r="408" spans="1:8" ht="15.5">
      <c r="A408" s="38"/>
      <c r="B408" s="46">
        <v>2286</v>
      </c>
      <c r="C408" s="47" t="s">
        <v>365</v>
      </c>
      <c r="D408" s="48" t="s">
        <v>41</v>
      </c>
      <c r="E408" s="47">
        <v>60</v>
      </c>
      <c r="F408" s="47" t="s">
        <v>42</v>
      </c>
      <c r="G408" s="38"/>
      <c r="H408" s="38"/>
    </row>
    <row r="409" spans="1:8" ht="15.5">
      <c r="A409" s="38"/>
      <c r="B409" s="46">
        <v>2287</v>
      </c>
      <c r="C409" s="47" t="s">
        <v>367</v>
      </c>
      <c r="D409" s="48" t="s">
        <v>41</v>
      </c>
      <c r="E409" s="47">
        <v>60</v>
      </c>
      <c r="F409" s="47" t="s">
        <v>42</v>
      </c>
      <c r="G409" s="38"/>
      <c r="H409" s="38"/>
    </row>
    <row r="410" spans="1:8" ht="15.5">
      <c r="A410" s="38"/>
      <c r="B410" s="46">
        <v>2298</v>
      </c>
      <c r="C410" s="47" t="s">
        <v>1208</v>
      </c>
      <c r="D410" s="48" t="s">
        <v>41</v>
      </c>
      <c r="E410" s="47">
        <v>60</v>
      </c>
      <c r="F410" s="47" t="s">
        <v>42</v>
      </c>
      <c r="G410" s="38"/>
      <c r="H410" s="38"/>
    </row>
    <row r="411" spans="1:8" ht="15.5">
      <c r="A411" s="38"/>
      <c r="B411" s="46">
        <v>2321</v>
      </c>
      <c r="C411" s="47" t="s">
        <v>384</v>
      </c>
      <c r="D411" s="48" t="s">
        <v>41</v>
      </c>
      <c r="E411" s="47">
        <v>60</v>
      </c>
      <c r="F411" s="47" t="s">
        <v>42</v>
      </c>
      <c r="G411" s="38"/>
      <c r="H411" s="38"/>
    </row>
    <row r="412" spans="1:8" ht="15.5">
      <c r="A412" s="38"/>
      <c r="B412" s="46">
        <v>2341</v>
      </c>
      <c r="C412" s="47" t="s">
        <v>389</v>
      </c>
      <c r="D412" s="48" t="s">
        <v>41</v>
      </c>
      <c r="E412" s="47">
        <v>60</v>
      </c>
      <c r="F412" s="47" t="s">
        <v>42</v>
      </c>
      <c r="G412" s="38"/>
      <c r="H412" s="38"/>
    </row>
    <row r="413" spans="1:8" ht="15.5">
      <c r="A413" s="38"/>
      <c r="B413" s="46">
        <v>2356</v>
      </c>
      <c r="C413" s="47" t="s">
        <v>399</v>
      </c>
      <c r="D413" s="48" t="s">
        <v>41</v>
      </c>
      <c r="E413" s="47">
        <v>60</v>
      </c>
      <c r="F413" s="47" t="s">
        <v>42</v>
      </c>
      <c r="G413" s="38"/>
      <c r="H413" s="38"/>
    </row>
    <row r="414" spans="1:8" ht="15.5">
      <c r="A414" s="38"/>
      <c r="B414" s="46">
        <v>2368</v>
      </c>
      <c r="C414" s="47" t="s">
        <v>410</v>
      </c>
      <c r="D414" s="48" t="s">
        <v>41</v>
      </c>
      <c r="E414" s="47">
        <v>60</v>
      </c>
      <c r="F414" s="47" t="s">
        <v>42</v>
      </c>
      <c r="G414" s="38"/>
      <c r="H414" s="38"/>
    </row>
    <row r="415" spans="1:8" ht="15.5">
      <c r="A415" s="38"/>
      <c r="B415" s="46">
        <v>2369</v>
      </c>
      <c r="C415" s="47" t="s">
        <v>412</v>
      </c>
      <c r="D415" s="48" t="s">
        <v>41</v>
      </c>
      <c r="E415" s="47">
        <v>60</v>
      </c>
      <c r="F415" s="47" t="s">
        <v>42</v>
      </c>
      <c r="G415" s="38"/>
      <c r="H415" s="38"/>
    </row>
    <row r="416" spans="1:8" ht="15.5">
      <c r="A416" s="38"/>
      <c r="B416" s="46">
        <v>2385</v>
      </c>
      <c r="C416" s="47" t="s">
        <v>422</v>
      </c>
      <c r="D416" s="48" t="s">
        <v>41</v>
      </c>
      <c r="E416" s="47">
        <v>60</v>
      </c>
      <c r="F416" s="47" t="s">
        <v>42</v>
      </c>
      <c r="G416" s="38"/>
      <c r="H416" s="38"/>
    </row>
    <row r="417" spans="1:8" ht="15.5">
      <c r="A417" s="38"/>
      <c r="B417" s="46">
        <v>2398</v>
      </c>
      <c r="C417" s="47" t="s">
        <v>424</v>
      </c>
      <c r="D417" s="48" t="s">
        <v>41</v>
      </c>
      <c r="E417" s="47">
        <v>60</v>
      </c>
      <c r="F417" s="47" t="s">
        <v>42</v>
      </c>
      <c r="G417" s="38"/>
      <c r="H417" s="38"/>
    </row>
    <row r="418" spans="1:8" ht="15.5">
      <c r="A418" s="38"/>
      <c r="B418" s="46">
        <v>2460</v>
      </c>
      <c r="C418" s="47" t="s">
        <v>443</v>
      </c>
      <c r="D418" s="48" t="s">
        <v>41</v>
      </c>
      <c r="E418" s="47">
        <v>60</v>
      </c>
      <c r="F418" s="47" t="s">
        <v>42</v>
      </c>
      <c r="G418" s="38"/>
      <c r="H418" s="38"/>
    </row>
    <row r="419" spans="1:8" ht="15.5">
      <c r="A419" s="38"/>
      <c r="B419" s="46">
        <v>2461</v>
      </c>
      <c r="C419" s="47" t="s">
        <v>846</v>
      </c>
      <c r="D419" s="48" t="s">
        <v>41</v>
      </c>
      <c r="E419" s="47">
        <v>60</v>
      </c>
      <c r="F419" s="47" t="s">
        <v>42</v>
      </c>
      <c r="G419" s="38"/>
      <c r="H419" s="38"/>
    </row>
    <row r="420" spans="1:8" ht="15.5">
      <c r="A420" s="38"/>
      <c r="B420" s="46">
        <v>2464</v>
      </c>
      <c r="C420" s="47" t="s">
        <v>848</v>
      </c>
      <c r="D420" s="48" t="s">
        <v>41</v>
      </c>
      <c r="E420" s="47">
        <v>60</v>
      </c>
      <c r="F420" s="47" t="s">
        <v>42</v>
      </c>
      <c r="G420" s="38"/>
      <c r="H420" s="38"/>
    </row>
    <row r="421" spans="1:8" ht="15.5">
      <c r="A421" s="38"/>
      <c r="B421" s="46">
        <v>2465</v>
      </c>
      <c r="C421" s="47" t="s">
        <v>444</v>
      </c>
      <c r="D421" s="48" t="s">
        <v>41</v>
      </c>
      <c r="E421" s="47">
        <v>60</v>
      </c>
      <c r="F421" s="47" t="s">
        <v>42</v>
      </c>
      <c r="G421" s="38"/>
      <c r="H421" s="38"/>
    </row>
    <row r="422" spans="1:8" ht="15.5">
      <c r="A422" s="38"/>
      <c r="B422" s="46">
        <v>2470</v>
      </c>
      <c r="C422" s="47" t="s">
        <v>851</v>
      </c>
      <c r="D422" s="48" t="s">
        <v>41</v>
      </c>
      <c r="E422" s="47">
        <v>60</v>
      </c>
      <c r="F422" s="47" t="s">
        <v>42</v>
      </c>
      <c r="G422" s="38"/>
      <c r="H422" s="38"/>
    </row>
    <row r="423" spans="1:8" ht="15.5">
      <c r="A423" s="38"/>
      <c r="B423" s="46">
        <v>2486</v>
      </c>
      <c r="C423" s="47" t="s">
        <v>853</v>
      </c>
      <c r="D423" s="48" t="s">
        <v>41</v>
      </c>
      <c r="E423" s="47">
        <v>60</v>
      </c>
      <c r="F423" s="47" t="s">
        <v>42</v>
      </c>
      <c r="G423" s="38"/>
      <c r="H423" s="38"/>
    </row>
    <row r="424" spans="1:8" ht="15.5">
      <c r="A424" s="38"/>
      <c r="B424" s="46">
        <v>2510</v>
      </c>
      <c r="C424" s="47" t="s">
        <v>455</v>
      </c>
      <c r="D424" s="48" t="s">
        <v>41</v>
      </c>
      <c r="E424" s="47">
        <v>60</v>
      </c>
      <c r="F424" s="47" t="s">
        <v>42</v>
      </c>
      <c r="G424" s="38"/>
      <c r="H424" s="38"/>
    </row>
    <row r="425" spans="1:8" ht="15.5">
      <c r="A425" s="38"/>
      <c r="B425" s="46">
        <v>2512</v>
      </c>
      <c r="C425" s="47" t="s">
        <v>459</v>
      </c>
      <c r="D425" s="48" t="s">
        <v>41</v>
      </c>
      <c r="E425" s="47">
        <v>60</v>
      </c>
      <c r="F425" s="47" t="s">
        <v>42</v>
      </c>
      <c r="G425" s="38"/>
      <c r="H425" s="38"/>
    </row>
    <row r="426" spans="1:8" ht="15.5">
      <c r="A426" s="38"/>
      <c r="B426" s="46">
        <v>2596</v>
      </c>
      <c r="C426" s="47" t="s">
        <v>466</v>
      </c>
      <c r="D426" s="48" t="s">
        <v>41</v>
      </c>
      <c r="E426" s="47">
        <v>60</v>
      </c>
      <c r="F426" s="47" t="s">
        <v>42</v>
      </c>
      <c r="G426" s="38"/>
      <c r="H426" s="38"/>
    </row>
    <row r="427" spans="1:8" ht="15.5">
      <c r="A427" s="38"/>
      <c r="B427" s="46">
        <v>2601</v>
      </c>
      <c r="C427" s="47" t="s">
        <v>468</v>
      </c>
      <c r="D427" s="48" t="s">
        <v>41</v>
      </c>
      <c r="E427" s="47">
        <v>60</v>
      </c>
      <c r="F427" s="47" t="s">
        <v>42</v>
      </c>
      <c r="G427" s="38"/>
      <c r="H427" s="38"/>
    </row>
    <row r="428" spans="1:8" ht="15.5">
      <c r="A428" s="38"/>
      <c r="B428" s="46">
        <v>2602</v>
      </c>
      <c r="C428" s="47" t="s">
        <v>470</v>
      </c>
      <c r="D428" s="48" t="s">
        <v>41</v>
      </c>
      <c r="E428" s="47">
        <v>60</v>
      </c>
      <c r="F428" s="47" t="s">
        <v>42</v>
      </c>
      <c r="G428" s="38"/>
      <c r="H428" s="38"/>
    </row>
    <row r="429" spans="1:8" ht="15.5">
      <c r="A429" s="38"/>
      <c r="B429" s="46">
        <v>2603</v>
      </c>
      <c r="C429" s="47" t="s">
        <v>472</v>
      </c>
      <c r="D429" s="48" t="s">
        <v>41</v>
      </c>
      <c r="E429" s="47">
        <v>60</v>
      </c>
      <c r="F429" s="47" t="s">
        <v>42</v>
      </c>
      <c r="G429" s="38"/>
      <c r="H429" s="38"/>
    </row>
    <row r="430" spans="1:8" ht="15.5">
      <c r="A430" s="38"/>
      <c r="B430" s="46">
        <v>2606</v>
      </c>
      <c r="C430" s="47" t="s">
        <v>473</v>
      </c>
      <c r="D430" s="48" t="s">
        <v>41</v>
      </c>
      <c r="E430" s="47">
        <v>60</v>
      </c>
      <c r="F430" s="47" t="s">
        <v>42</v>
      </c>
      <c r="G430" s="38"/>
      <c r="H430" s="38"/>
    </row>
    <row r="431" spans="1:8" ht="15.5">
      <c r="A431" s="38"/>
      <c r="B431" s="46">
        <v>2607</v>
      </c>
      <c r="C431" s="47" t="s">
        <v>475</v>
      </c>
      <c r="D431" s="48" t="s">
        <v>41</v>
      </c>
      <c r="E431" s="47">
        <v>60</v>
      </c>
      <c r="F431" s="47" t="s">
        <v>42</v>
      </c>
      <c r="G431" s="38"/>
      <c r="H431" s="38"/>
    </row>
    <row r="432" spans="1:8" ht="15.5">
      <c r="A432" s="38"/>
      <c r="B432" s="46">
        <v>2608</v>
      </c>
      <c r="C432" s="47" t="s">
        <v>476</v>
      </c>
      <c r="D432" s="48" t="s">
        <v>41</v>
      </c>
      <c r="E432" s="47">
        <v>60</v>
      </c>
      <c r="F432" s="47" t="s">
        <v>42</v>
      </c>
      <c r="G432" s="38"/>
      <c r="H432" s="38"/>
    </row>
    <row r="433" spans="1:8" ht="15.5">
      <c r="A433" s="38"/>
      <c r="B433" s="46">
        <v>2611</v>
      </c>
      <c r="C433" s="47" t="s">
        <v>894</v>
      </c>
      <c r="D433" s="48" t="s">
        <v>41</v>
      </c>
      <c r="E433" s="47">
        <v>60</v>
      </c>
      <c r="F433" s="47" t="s">
        <v>42</v>
      </c>
      <c r="G433" s="38"/>
      <c r="H433" s="38"/>
    </row>
    <row r="434" spans="1:8" ht="15.5">
      <c r="A434" s="38"/>
      <c r="B434" s="46">
        <v>2615</v>
      </c>
      <c r="C434" s="47" t="s">
        <v>478</v>
      </c>
      <c r="D434" s="48" t="s">
        <v>41</v>
      </c>
      <c r="E434" s="47">
        <v>60</v>
      </c>
      <c r="F434" s="47" t="s">
        <v>42</v>
      </c>
      <c r="G434" s="38"/>
      <c r="H434" s="38"/>
    </row>
    <row r="435" spans="1:8" ht="15.5">
      <c r="A435" s="38"/>
      <c r="B435" s="46">
        <v>2618</v>
      </c>
      <c r="C435" s="47" t="s">
        <v>479</v>
      </c>
      <c r="D435" s="48" t="s">
        <v>41</v>
      </c>
      <c r="E435" s="47">
        <v>60</v>
      </c>
      <c r="F435" s="47" t="s">
        <v>42</v>
      </c>
      <c r="G435" s="38"/>
      <c r="H435" s="38"/>
    </row>
    <row r="436" spans="1:8" ht="15.5">
      <c r="A436" s="38"/>
      <c r="B436" s="46">
        <v>2622</v>
      </c>
      <c r="C436" s="47" t="s">
        <v>481</v>
      </c>
      <c r="D436" s="48" t="s">
        <v>41</v>
      </c>
      <c r="E436" s="47">
        <v>60</v>
      </c>
      <c r="F436" s="47" t="s">
        <v>42</v>
      </c>
      <c r="G436" s="38"/>
      <c r="H436" s="38"/>
    </row>
    <row r="437" spans="1:8" ht="15.5">
      <c r="A437" s="38"/>
      <c r="B437" s="46">
        <v>2624</v>
      </c>
      <c r="C437" s="47" t="s">
        <v>483</v>
      </c>
      <c r="D437" s="48" t="s">
        <v>41</v>
      </c>
      <c r="E437" s="47">
        <v>60</v>
      </c>
      <c r="F437" s="47" t="s">
        <v>42</v>
      </c>
      <c r="G437" s="38"/>
      <c r="H437" s="38"/>
    </row>
    <row r="438" spans="1:8" ht="15.5">
      <c r="A438" s="38"/>
      <c r="B438" s="46">
        <v>2626</v>
      </c>
      <c r="C438" s="47" t="s">
        <v>484</v>
      </c>
      <c r="D438" s="48" t="s">
        <v>41</v>
      </c>
      <c r="E438" s="47">
        <v>60</v>
      </c>
      <c r="F438" s="47" t="s">
        <v>42</v>
      </c>
      <c r="G438" s="38"/>
      <c r="H438" s="38"/>
    </row>
    <row r="439" spans="1:8" ht="15.5">
      <c r="A439" s="38"/>
      <c r="B439" s="46">
        <v>2627</v>
      </c>
      <c r="C439" s="47" t="s">
        <v>487</v>
      </c>
      <c r="D439" s="48" t="s">
        <v>41</v>
      </c>
      <c r="E439" s="47">
        <v>60</v>
      </c>
      <c r="F439" s="47" t="s">
        <v>42</v>
      </c>
      <c r="G439" s="38"/>
      <c r="H439" s="38"/>
    </row>
    <row r="440" spans="1:8" ht="15.5">
      <c r="A440" s="38"/>
      <c r="B440" s="46">
        <v>2629</v>
      </c>
      <c r="C440" s="47" t="s">
        <v>488</v>
      </c>
      <c r="D440" s="48" t="s">
        <v>41</v>
      </c>
      <c r="E440" s="47">
        <v>60</v>
      </c>
      <c r="F440" s="47" t="s">
        <v>42</v>
      </c>
      <c r="G440" s="38"/>
      <c r="H440" s="38"/>
    </row>
    <row r="441" spans="1:8" ht="15.5">
      <c r="A441" s="38"/>
      <c r="B441" s="46">
        <v>2631</v>
      </c>
      <c r="C441" s="47" t="s">
        <v>489</v>
      </c>
      <c r="D441" s="48" t="s">
        <v>41</v>
      </c>
      <c r="E441" s="47">
        <v>60</v>
      </c>
      <c r="F441" s="47" t="s">
        <v>42</v>
      </c>
      <c r="G441" s="38"/>
      <c r="H441" s="38"/>
    </row>
    <row r="442" spans="1:8" ht="15.5">
      <c r="A442" s="38"/>
      <c r="B442" s="46">
        <v>2632</v>
      </c>
      <c r="C442" s="47" t="s">
        <v>490</v>
      </c>
      <c r="D442" s="48" t="s">
        <v>41</v>
      </c>
      <c r="E442" s="47">
        <v>60</v>
      </c>
      <c r="F442" s="47" t="s">
        <v>42</v>
      </c>
      <c r="G442" s="38"/>
      <c r="H442" s="38"/>
    </row>
    <row r="443" spans="1:8" ht="15.5">
      <c r="A443" s="38"/>
      <c r="B443" s="46">
        <v>2633</v>
      </c>
      <c r="C443" s="47" t="s">
        <v>899</v>
      </c>
      <c r="D443" s="48" t="s">
        <v>41</v>
      </c>
      <c r="E443" s="47">
        <v>60</v>
      </c>
      <c r="F443" s="47" t="s">
        <v>42</v>
      </c>
      <c r="G443" s="38"/>
      <c r="H443" s="38"/>
    </row>
    <row r="444" spans="1:8" ht="15.5">
      <c r="A444" s="38"/>
      <c r="B444" s="46">
        <v>2634</v>
      </c>
      <c r="C444" s="47" t="s">
        <v>494</v>
      </c>
      <c r="D444" s="48" t="s">
        <v>41</v>
      </c>
      <c r="E444" s="47">
        <v>60</v>
      </c>
      <c r="F444" s="47" t="s">
        <v>42</v>
      </c>
      <c r="G444" s="38"/>
      <c r="H444" s="38"/>
    </row>
    <row r="445" spans="1:8" ht="15.5">
      <c r="A445" s="38"/>
      <c r="B445" s="46">
        <v>2635</v>
      </c>
      <c r="C445" s="47" t="s">
        <v>495</v>
      </c>
      <c r="D445" s="48" t="s">
        <v>41</v>
      </c>
      <c r="E445" s="47">
        <v>60</v>
      </c>
      <c r="F445" s="47" t="s">
        <v>42</v>
      </c>
      <c r="G445" s="38"/>
      <c r="H445" s="38"/>
    </row>
    <row r="446" spans="1:8" ht="15.5">
      <c r="A446" s="38"/>
      <c r="B446" s="46">
        <v>2636</v>
      </c>
      <c r="C446" s="47" t="s">
        <v>497</v>
      </c>
      <c r="D446" s="48" t="s">
        <v>41</v>
      </c>
      <c r="E446" s="47">
        <v>60</v>
      </c>
      <c r="F446" s="47" t="s">
        <v>42</v>
      </c>
      <c r="G446" s="38"/>
      <c r="H446" s="38"/>
    </row>
    <row r="447" spans="1:8" ht="15.5">
      <c r="A447" s="38"/>
      <c r="B447" s="46">
        <v>2637</v>
      </c>
      <c r="C447" s="47" t="s">
        <v>499</v>
      </c>
      <c r="D447" s="48" t="s">
        <v>41</v>
      </c>
      <c r="E447" s="47">
        <v>60</v>
      </c>
      <c r="F447" s="47" t="s">
        <v>42</v>
      </c>
      <c r="G447" s="38"/>
      <c r="H447" s="38"/>
    </row>
    <row r="448" spans="1:8" ht="15.5">
      <c r="A448" s="38"/>
      <c r="B448" s="46">
        <v>2639</v>
      </c>
      <c r="C448" s="47" t="s">
        <v>503</v>
      </c>
      <c r="D448" s="48" t="s">
        <v>41</v>
      </c>
      <c r="E448" s="47">
        <v>60</v>
      </c>
      <c r="F448" s="47" t="s">
        <v>42</v>
      </c>
      <c r="G448" s="38"/>
      <c r="H448" s="38"/>
    </row>
    <row r="449" spans="1:8" ht="15.5">
      <c r="A449" s="38"/>
      <c r="B449" s="46">
        <v>2640</v>
      </c>
      <c r="C449" s="47" t="s">
        <v>505</v>
      </c>
      <c r="D449" s="48" t="s">
        <v>41</v>
      </c>
      <c r="E449" s="47">
        <v>60</v>
      </c>
      <c r="F449" s="47" t="s">
        <v>42</v>
      </c>
      <c r="G449" s="38"/>
      <c r="H449" s="38"/>
    </row>
    <row r="450" spans="1:8" ht="15.5">
      <c r="A450" s="38"/>
      <c r="B450" s="46">
        <v>2641</v>
      </c>
      <c r="C450" s="47" t="s">
        <v>506</v>
      </c>
      <c r="D450" s="48" t="s">
        <v>41</v>
      </c>
      <c r="E450" s="47">
        <v>60</v>
      </c>
      <c r="F450" s="47" t="s">
        <v>42</v>
      </c>
      <c r="G450" s="38"/>
      <c r="H450" s="38"/>
    </row>
    <row r="451" spans="1:8" ht="15.5">
      <c r="A451" s="38"/>
      <c r="B451" s="46">
        <v>2642</v>
      </c>
      <c r="C451" s="47" t="s">
        <v>508</v>
      </c>
      <c r="D451" s="48" t="s">
        <v>41</v>
      </c>
      <c r="E451" s="47">
        <v>60</v>
      </c>
      <c r="F451" s="47" t="s">
        <v>42</v>
      </c>
      <c r="G451" s="38"/>
      <c r="H451" s="38"/>
    </row>
    <row r="452" spans="1:8" ht="15.5">
      <c r="A452" s="38"/>
      <c r="B452" s="46">
        <v>2644</v>
      </c>
      <c r="C452" s="47" t="s">
        <v>509</v>
      </c>
      <c r="D452" s="48" t="s">
        <v>41</v>
      </c>
      <c r="E452" s="47">
        <v>60</v>
      </c>
      <c r="F452" s="47" t="s">
        <v>42</v>
      </c>
      <c r="G452" s="38"/>
      <c r="H452" s="38"/>
    </row>
    <row r="453" spans="1:8" ht="15.5">
      <c r="A453" s="38"/>
      <c r="B453" s="46">
        <v>2648</v>
      </c>
      <c r="C453" s="47" t="s">
        <v>512</v>
      </c>
      <c r="D453" s="48" t="s">
        <v>41</v>
      </c>
      <c r="E453" s="47">
        <v>60</v>
      </c>
      <c r="F453" s="47" t="s">
        <v>42</v>
      </c>
      <c r="G453" s="38"/>
      <c r="H453" s="38"/>
    </row>
    <row r="454" spans="1:8" ht="15.5">
      <c r="A454" s="38"/>
      <c r="B454" s="46">
        <v>2651</v>
      </c>
      <c r="C454" s="47" t="s">
        <v>514</v>
      </c>
      <c r="D454" s="48" t="s">
        <v>41</v>
      </c>
      <c r="E454" s="47">
        <v>60</v>
      </c>
      <c r="F454" s="47" t="s">
        <v>42</v>
      </c>
      <c r="G454" s="38"/>
      <c r="H454" s="38"/>
    </row>
    <row r="455" spans="1:8" ht="15.5">
      <c r="A455" s="38"/>
      <c r="B455" s="46">
        <v>2657</v>
      </c>
      <c r="C455" s="47" t="s">
        <v>903</v>
      </c>
      <c r="D455" s="48" t="s">
        <v>41</v>
      </c>
      <c r="E455" s="47">
        <v>60</v>
      </c>
      <c r="F455" s="47" t="s">
        <v>42</v>
      </c>
      <c r="G455" s="38"/>
      <c r="H455" s="38"/>
    </row>
    <row r="456" spans="1:8" ht="15.5">
      <c r="A456" s="38"/>
      <c r="B456" s="46">
        <v>2661</v>
      </c>
      <c r="C456" s="47" t="s">
        <v>519</v>
      </c>
      <c r="D456" s="48" t="s">
        <v>41</v>
      </c>
      <c r="E456" s="47">
        <v>60</v>
      </c>
      <c r="F456" s="47" t="s">
        <v>42</v>
      </c>
      <c r="G456" s="38"/>
      <c r="H456" s="38"/>
    </row>
    <row r="457" spans="1:8" ht="15.5">
      <c r="A457" s="38"/>
      <c r="B457" s="46">
        <v>2662</v>
      </c>
      <c r="C457" s="47" t="s">
        <v>521</v>
      </c>
      <c r="D457" s="48" t="s">
        <v>41</v>
      </c>
      <c r="E457" s="47">
        <v>60</v>
      </c>
      <c r="F457" s="47" t="s">
        <v>42</v>
      </c>
      <c r="G457" s="38"/>
      <c r="H457" s="38"/>
    </row>
    <row r="458" spans="1:8" ht="15.5">
      <c r="A458" s="38"/>
      <c r="B458" s="46">
        <v>2667</v>
      </c>
      <c r="C458" s="47" t="s">
        <v>522</v>
      </c>
      <c r="D458" s="48" t="s">
        <v>41</v>
      </c>
      <c r="E458" s="47">
        <v>60</v>
      </c>
      <c r="F458" s="47" t="s">
        <v>42</v>
      </c>
      <c r="G458" s="38"/>
      <c r="H458" s="38"/>
    </row>
    <row r="459" spans="1:8" ht="15.5">
      <c r="A459" s="38"/>
      <c r="B459" s="46">
        <v>2676</v>
      </c>
      <c r="C459" s="47" t="s">
        <v>525</v>
      </c>
      <c r="D459" s="48" t="s">
        <v>41</v>
      </c>
      <c r="E459" s="47">
        <v>60</v>
      </c>
      <c r="F459" s="47" t="s">
        <v>42</v>
      </c>
      <c r="G459" s="38"/>
      <c r="H459" s="38"/>
    </row>
    <row r="460" spans="1:8" ht="15.5">
      <c r="A460" s="38"/>
      <c r="B460" s="46">
        <v>2677</v>
      </c>
      <c r="C460" s="47" t="s">
        <v>40</v>
      </c>
      <c r="D460" s="48" t="s">
        <v>41</v>
      </c>
      <c r="E460" s="47">
        <v>60</v>
      </c>
      <c r="F460" s="47" t="s">
        <v>42</v>
      </c>
      <c r="G460" s="38"/>
      <c r="H460" s="38"/>
    </row>
    <row r="461" spans="1:8" ht="15.5">
      <c r="A461" s="38"/>
      <c r="B461" s="46">
        <v>2679</v>
      </c>
      <c r="C461" s="47" t="s">
        <v>528</v>
      </c>
      <c r="D461" s="48" t="s">
        <v>41</v>
      </c>
      <c r="E461" s="47">
        <v>60</v>
      </c>
      <c r="F461" s="47" t="s">
        <v>42</v>
      </c>
      <c r="G461" s="38"/>
      <c r="H461" s="38"/>
    </row>
    <row r="462" spans="1:8" ht="15.5">
      <c r="A462" s="38"/>
      <c r="B462" s="46">
        <v>2680</v>
      </c>
      <c r="C462" s="47" t="s">
        <v>912</v>
      </c>
      <c r="D462" s="48" t="s">
        <v>41</v>
      </c>
      <c r="E462" s="47">
        <v>60</v>
      </c>
      <c r="F462" s="47" t="s">
        <v>42</v>
      </c>
      <c r="G462" s="38"/>
      <c r="H462" s="38"/>
    </row>
    <row r="463" spans="1:8" ht="15.5">
      <c r="A463" s="38"/>
      <c r="B463" s="46">
        <v>2681</v>
      </c>
      <c r="C463" s="47" t="s">
        <v>531</v>
      </c>
      <c r="D463" s="48" t="s">
        <v>41</v>
      </c>
      <c r="E463" s="47">
        <v>60</v>
      </c>
      <c r="F463" s="47" t="s">
        <v>42</v>
      </c>
      <c r="G463" s="38"/>
      <c r="H463" s="38"/>
    </row>
    <row r="464" spans="1:8" ht="15.5">
      <c r="A464" s="38"/>
      <c r="B464" s="46">
        <v>2685</v>
      </c>
      <c r="C464" s="47" t="s">
        <v>532</v>
      </c>
      <c r="D464" s="48" t="s">
        <v>41</v>
      </c>
      <c r="E464" s="47">
        <v>60</v>
      </c>
      <c r="F464" s="47" t="s">
        <v>42</v>
      </c>
      <c r="G464" s="38"/>
      <c r="H464" s="38"/>
    </row>
    <row r="465" spans="1:8" ht="15.5">
      <c r="A465" s="38"/>
      <c r="B465" s="46">
        <v>2735</v>
      </c>
      <c r="C465" s="47" t="s">
        <v>538</v>
      </c>
      <c r="D465" s="48" t="s">
        <v>41</v>
      </c>
      <c r="E465" s="47">
        <v>60</v>
      </c>
      <c r="F465" s="47" t="s">
        <v>42</v>
      </c>
      <c r="G465" s="38"/>
      <c r="H465" s="38"/>
    </row>
    <row r="466" spans="1:8" ht="15.5">
      <c r="A466" s="38"/>
      <c r="B466" s="46">
        <v>2736</v>
      </c>
      <c r="C466" s="47" t="s">
        <v>541</v>
      </c>
      <c r="D466" s="48" t="s">
        <v>41</v>
      </c>
      <c r="E466" s="47">
        <v>60</v>
      </c>
      <c r="F466" s="47" t="s">
        <v>42</v>
      </c>
      <c r="G466" s="38"/>
      <c r="H466" s="38"/>
    </row>
    <row r="467" spans="1:8" ht="15.5">
      <c r="A467" s="38"/>
      <c r="B467" s="46">
        <v>2743</v>
      </c>
      <c r="C467" s="47" t="s">
        <v>542</v>
      </c>
      <c r="D467" s="48" t="s">
        <v>41</v>
      </c>
      <c r="E467" s="47">
        <v>60</v>
      </c>
      <c r="F467" s="47" t="s">
        <v>42</v>
      </c>
      <c r="G467" s="38"/>
      <c r="H467" s="38"/>
    </row>
    <row r="468" spans="1:8" ht="15.5">
      <c r="A468" s="38"/>
      <c r="B468" s="46">
        <v>2759</v>
      </c>
      <c r="C468" s="47" t="s">
        <v>544</v>
      </c>
      <c r="D468" s="48" t="s">
        <v>41</v>
      </c>
      <c r="E468" s="47">
        <v>60</v>
      </c>
      <c r="F468" s="47" t="s">
        <v>42</v>
      </c>
      <c r="G468" s="38"/>
      <c r="H468" s="38"/>
    </row>
    <row r="469" spans="1:8" ht="15.5">
      <c r="A469" s="38"/>
      <c r="B469" s="46">
        <v>2796</v>
      </c>
      <c r="C469" s="47" t="s">
        <v>552</v>
      </c>
      <c r="D469" s="48" t="s">
        <v>41</v>
      </c>
      <c r="E469" s="47">
        <v>60</v>
      </c>
      <c r="F469" s="47" t="s">
        <v>42</v>
      </c>
      <c r="G469" s="38"/>
      <c r="H469" s="38"/>
    </row>
    <row r="470" spans="1:8" ht="15.5">
      <c r="A470" s="38"/>
      <c r="B470" s="46">
        <v>2834</v>
      </c>
      <c r="C470" s="47" t="s">
        <v>966</v>
      </c>
      <c r="D470" s="48" t="s">
        <v>41</v>
      </c>
      <c r="E470" s="47">
        <v>60</v>
      </c>
      <c r="F470" s="47" t="s">
        <v>42</v>
      </c>
      <c r="G470" s="38"/>
      <c r="H470" s="38"/>
    </row>
    <row r="471" spans="1:8" ht="15.5">
      <c r="A471" s="38"/>
      <c r="B471" s="46">
        <v>2855</v>
      </c>
      <c r="C471" s="47" t="s">
        <v>562</v>
      </c>
      <c r="D471" s="48" t="s">
        <v>41</v>
      </c>
      <c r="E471" s="47">
        <v>60</v>
      </c>
      <c r="F471" s="47" t="s">
        <v>42</v>
      </c>
      <c r="G471" s="38"/>
      <c r="H471" s="38"/>
    </row>
    <row r="472" spans="1:8" ht="15.5">
      <c r="A472" s="38"/>
      <c r="B472" s="46">
        <v>2885</v>
      </c>
      <c r="C472" s="47" t="s">
        <v>565</v>
      </c>
      <c r="D472" s="48" t="s">
        <v>41</v>
      </c>
      <c r="E472" s="47">
        <v>60</v>
      </c>
      <c r="F472" s="47" t="s">
        <v>42</v>
      </c>
      <c r="G472" s="38"/>
      <c r="H472" s="38"/>
    </row>
    <row r="473" spans="1:8" ht="15.5">
      <c r="A473" s="38"/>
      <c r="B473" s="46">
        <v>2912</v>
      </c>
      <c r="C473" s="47" t="s">
        <v>568</v>
      </c>
      <c r="D473" s="48" t="s">
        <v>41</v>
      </c>
      <c r="E473" s="47">
        <v>60</v>
      </c>
      <c r="F473" s="47" t="s">
        <v>42</v>
      </c>
      <c r="G473" s="38"/>
      <c r="H473" s="38"/>
    </row>
    <row r="474" spans="1:8" ht="15.5">
      <c r="A474" s="38"/>
      <c r="B474" s="46">
        <v>2932</v>
      </c>
      <c r="C474" s="47" t="s">
        <v>999</v>
      </c>
      <c r="D474" s="48" t="s">
        <v>41</v>
      </c>
      <c r="E474" s="47">
        <v>60</v>
      </c>
      <c r="F474" s="47" t="s">
        <v>42</v>
      </c>
      <c r="G474" s="38"/>
      <c r="H474" s="38"/>
    </row>
    <row r="475" spans="1:8" ht="15.5">
      <c r="A475" s="38"/>
      <c r="B475" s="46">
        <v>2645</v>
      </c>
      <c r="C475" s="47" t="s">
        <v>80</v>
      </c>
      <c r="D475" s="48" t="s">
        <v>81</v>
      </c>
      <c r="E475" s="47">
        <v>61</v>
      </c>
      <c r="F475" s="47" t="s">
        <v>82</v>
      </c>
      <c r="G475" s="38"/>
      <c r="H475" s="38"/>
    </row>
    <row r="476" spans="1:8" ht="15.5">
      <c r="A476" s="38"/>
      <c r="B476" s="46">
        <v>2017</v>
      </c>
      <c r="C476" s="47" t="s">
        <v>132</v>
      </c>
      <c r="D476" s="48" t="s">
        <v>1209</v>
      </c>
      <c r="E476" s="47">
        <v>64</v>
      </c>
      <c r="F476" s="47" t="s">
        <v>1120</v>
      </c>
      <c r="G476" s="38"/>
      <c r="H476" s="38"/>
    </row>
    <row r="477" spans="1:8" ht="15.5">
      <c r="A477" s="38"/>
      <c r="B477" s="46">
        <v>2097</v>
      </c>
      <c r="C477" s="47" t="s">
        <v>637</v>
      </c>
      <c r="D477" s="48" t="s">
        <v>1209</v>
      </c>
      <c r="E477" s="47">
        <v>64</v>
      </c>
      <c r="F477" s="47" t="s">
        <v>1120</v>
      </c>
      <c r="G477" s="38"/>
      <c r="H477" s="38"/>
    </row>
    <row r="478" spans="1:8" ht="15.5">
      <c r="A478" s="38"/>
      <c r="B478" s="46">
        <v>2363</v>
      </c>
      <c r="C478" s="47" t="s">
        <v>406</v>
      </c>
      <c r="D478" s="48" t="s">
        <v>1209</v>
      </c>
      <c r="E478" s="47">
        <v>64</v>
      </c>
      <c r="F478" s="47" t="s">
        <v>1120</v>
      </c>
      <c r="G478" s="38"/>
      <c r="H478" s="38"/>
    </row>
    <row r="479" spans="1:8" ht="15.5">
      <c r="A479" s="38"/>
      <c r="B479" s="46">
        <v>2025</v>
      </c>
      <c r="C479" s="47" t="s">
        <v>595</v>
      </c>
      <c r="D479" s="48" t="s">
        <v>1210</v>
      </c>
      <c r="E479" s="47">
        <v>65</v>
      </c>
      <c r="F479" s="47" t="s">
        <v>1091</v>
      </c>
      <c r="G479" s="38"/>
      <c r="H479" s="38"/>
    </row>
    <row r="480" spans="1:8" ht="15.5">
      <c r="A480" s="38"/>
      <c r="B480" s="46">
        <v>2051</v>
      </c>
      <c r="C480" s="47" t="s">
        <v>607</v>
      </c>
      <c r="D480" s="48" t="s">
        <v>1210</v>
      </c>
      <c r="E480" s="47">
        <v>65</v>
      </c>
      <c r="F480" s="47" t="s">
        <v>1091</v>
      </c>
      <c r="G480" s="38"/>
      <c r="H480" s="38"/>
    </row>
    <row r="481" spans="1:8" ht="15.5">
      <c r="A481" s="38"/>
      <c r="B481" s="46">
        <v>2074</v>
      </c>
      <c r="C481" s="47" t="s">
        <v>206</v>
      </c>
      <c r="D481" s="48" t="s">
        <v>1210</v>
      </c>
      <c r="E481" s="47">
        <v>65</v>
      </c>
      <c r="F481" s="47" t="s">
        <v>1091</v>
      </c>
      <c r="G481" s="38"/>
      <c r="H481" s="38"/>
    </row>
    <row r="482" spans="1:8" ht="15.5">
      <c r="A482" s="38"/>
      <c r="B482" s="46">
        <v>2082</v>
      </c>
      <c r="C482" s="47" t="s">
        <v>214</v>
      </c>
      <c r="D482" s="48" t="s">
        <v>1210</v>
      </c>
      <c r="E482" s="47">
        <v>65</v>
      </c>
      <c r="F482" s="47" t="s">
        <v>1091</v>
      </c>
      <c r="G482" s="38"/>
      <c r="H482" s="38"/>
    </row>
    <row r="483" spans="1:8" ht="15.5">
      <c r="A483" s="38"/>
      <c r="B483" s="46">
        <v>2232</v>
      </c>
      <c r="C483" s="47" t="s">
        <v>728</v>
      </c>
      <c r="D483" s="48" t="s">
        <v>1210</v>
      </c>
      <c r="E483" s="47">
        <v>65</v>
      </c>
      <c r="F483" s="47" t="s">
        <v>1091</v>
      </c>
      <c r="G483" s="38"/>
      <c r="H483" s="38"/>
    </row>
    <row r="484" spans="1:8" ht="15.5">
      <c r="A484" s="38"/>
      <c r="B484" s="46">
        <v>2393</v>
      </c>
      <c r="C484" s="47" t="s">
        <v>814</v>
      </c>
      <c r="D484" s="48" t="s">
        <v>1210</v>
      </c>
      <c r="E484" s="47">
        <v>65</v>
      </c>
      <c r="F484" s="47" t="s">
        <v>1091</v>
      </c>
      <c r="G484" s="38"/>
      <c r="H484" s="38"/>
    </row>
    <row r="485" spans="1:8" ht="15.5">
      <c r="A485" s="38"/>
      <c r="B485" s="46">
        <v>2646</v>
      </c>
      <c r="C485" s="47" t="s">
        <v>901</v>
      </c>
      <c r="D485" s="48" t="s">
        <v>1210</v>
      </c>
      <c r="E485" s="47">
        <v>65</v>
      </c>
      <c r="F485" s="47" t="s">
        <v>1091</v>
      </c>
      <c r="G485" s="38"/>
      <c r="H485" s="38"/>
    </row>
    <row r="486" spans="1:8" ht="15.5">
      <c r="A486" s="38"/>
      <c r="B486" s="46">
        <v>2059</v>
      </c>
      <c r="C486" s="47" t="s">
        <v>612</v>
      </c>
      <c r="D486" s="48" t="s">
        <v>1211</v>
      </c>
      <c r="E486" s="47">
        <v>71</v>
      </c>
      <c r="F486" s="47" t="s">
        <v>1146</v>
      </c>
      <c r="G486" s="38"/>
      <c r="H486" s="38"/>
    </row>
    <row r="487" spans="1:8" ht="15.5">
      <c r="A487" s="38"/>
      <c r="B487" s="46">
        <v>2109</v>
      </c>
      <c r="C487" s="47" t="s">
        <v>648</v>
      </c>
      <c r="D487" s="48" t="s">
        <v>1211</v>
      </c>
      <c r="E487" s="47">
        <v>71</v>
      </c>
      <c r="F487" s="47" t="s">
        <v>1146</v>
      </c>
      <c r="G487" s="38"/>
      <c r="H487" s="38"/>
    </row>
    <row r="488" spans="1:8" ht="15.5">
      <c r="A488" s="38"/>
      <c r="B488" s="46">
        <v>2799</v>
      </c>
      <c r="C488" s="47" t="s">
        <v>956</v>
      </c>
      <c r="D488" s="48" t="s">
        <v>1211</v>
      </c>
      <c r="E488" s="47">
        <v>71</v>
      </c>
      <c r="F488" s="47" t="s">
        <v>1146</v>
      </c>
      <c r="G488" s="38"/>
      <c r="H488" s="38"/>
    </row>
    <row r="489" spans="1:8" ht="15.5">
      <c r="A489" s="38"/>
      <c r="B489" s="46">
        <v>2893</v>
      </c>
      <c r="C489" s="47" t="s">
        <v>989</v>
      </c>
      <c r="D489" s="48" t="s">
        <v>1211</v>
      </c>
      <c r="E489" s="47">
        <v>71</v>
      </c>
      <c r="F489" s="47" t="s">
        <v>1146</v>
      </c>
      <c r="G489" s="38"/>
      <c r="H489" s="38"/>
    </row>
    <row r="490" spans="1:8" ht="15.5">
      <c r="A490" s="38"/>
      <c r="B490" s="46">
        <v>2895</v>
      </c>
      <c r="C490" s="47" t="s">
        <v>991</v>
      </c>
      <c r="D490" s="48" t="s">
        <v>1211</v>
      </c>
      <c r="E490" s="47">
        <v>71</v>
      </c>
      <c r="F490" s="47" t="s">
        <v>1146</v>
      </c>
      <c r="G490" s="38"/>
      <c r="H490" s="38"/>
    </row>
    <row r="491" spans="1:8" ht="15.5">
      <c r="A491" s="38"/>
      <c r="B491" s="46">
        <v>2896</v>
      </c>
      <c r="C491" s="47" t="s">
        <v>992</v>
      </c>
      <c r="D491" s="48" t="s">
        <v>1211</v>
      </c>
      <c r="E491" s="47">
        <v>71</v>
      </c>
      <c r="F491" s="47" t="s">
        <v>1146</v>
      </c>
      <c r="G491" s="38"/>
      <c r="H491" s="38"/>
    </row>
    <row r="492" spans="1:8" ht="15.5">
      <c r="A492" s="38"/>
      <c r="B492" s="46">
        <v>2897</v>
      </c>
      <c r="C492" s="47" t="s">
        <v>993</v>
      </c>
      <c r="D492" s="48" t="s">
        <v>1211</v>
      </c>
      <c r="E492" s="47">
        <v>71</v>
      </c>
      <c r="F492" s="47" t="s">
        <v>1146</v>
      </c>
      <c r="G492" s="38"/>
      <c r="H492" s="38"/>
    </row>
    <row r="493" spans="1:8" ht="15.5">
      <c r="A493" s="38"/>
      <c r="B493" s="46">
        <v>2898</v>
      </c>
      <c r="C493" s="47" t="s">
        <v>994</v>
      </c>
      <c r="D493" s="48" t="s">
        <v>1211</v>
      </c>
      <c r="E493" s="47">
        <v>71</v>
      </c>
      <c r="F493" s="47" t="s">
        <v>1146</v>
      </c>
      <c r="G493" s="38"/>
      <c r="H493" s="38"/>
    </row>
    <row r="494" spans="1:8" ht="15.5">
      <c r="A494" s="38"/>
      <c r="B494" s="46">
        <v>2899</v>
      </c>
      <c r="C494" s="47" t="s">
        <v>440</v>
      </c>
      <c r="D494" s="48" t="s">
        <v>1211</v>
      </c>
      <c r="E494" s="47">
        <v>71</v>
      </c>
      <c r="F494" s="47" t="s">
        <v>1146</v>
      </c>
      <c r="G494" s="38"/>
      <c r="H494" s="38"/>
    </row>
    <row r="495" spans="1:8" ht="15.5">
      <c r="A495" s="38"/>
      <c r="B495" s="46">
        <v>2225</v>
      </c>
      <c r="C495" s="47" t="s">
        <v>299</v>
      </c>
      <c r="D495" s="50" t="s">
        <v>1212</v>
      </c>
      <c r="E495" s="51">
        <v>83</v>
      </c>
      <c r="F495" s="47" t="s">
        <v>1127</v>
      </c>
      <c r="G495" s="38"/>
      <c r="H495" s="38"/>
    </row>
    <row r="496" spans="1:8" ht="15.5">
      <c r="A496" s="38"/>
      <c r="B496" s="46">
        <v>2171</v>
      </c>
      <c r="C496" s="47" t="s">
        <v>254</v>
      </c>
      <c r="D496" s="48" t="s">
        <v>1213</v>
      </c>
      <c r="E496" s="47">
        <v>84</v>
      </c>
      <c r="F496" s="47" t="s">
        <v>254</v>
      </c>
      <c r="G496" s="38"/>
      <c r="H496" s="38"/>
    </row>
    <row r="497" spans="1:8" ht="15.5">
      <c r="A497" s="38"/>
      <c r="B497" s="46">
        <v>2174</v>
      </c>
      <c r="C497" s="47" t="s">
        <v>259</v>
      </c>
      <c r="D497" s="48" t="s">
        <v>1214</v>
      </c>
      <c r="E497" s="47">
        <v>85</v>
      </c>
      <c r="F497" s="47" t="s">
        <v>259</v>
      </c>
      <c r="G497" s="38"/>
      <c r="H497" s="38"/>
    </row>
    <row r="498" spans="1:8" ht="15.5">
      <c r="A498" s="38"/>
      <c r="B498" s="46">
        <v>2172</v>
      </c>
      <c r="C498" s="47" t="s">
        <v>256</v>
      </c>
      <c r="D498" s="48" t="s">
        <v>1215</v>
      </c>
      <c r="E498" s="47">
        <v>86</v>
      </c>
      <c r="F498" s="47" t="s">
        <v>1130</v>
      </c>
      <c r="G498" s="38"/>
      <c r="H498" s="38"/>
    </row>
    <row r="499" spans="1:8" ht="15.5">
      <c r="A499" s="38"/>
      <c r="B499" s="46">
        <v>2173</v>
      </c>
      <c r="C499" s="47" t="s">
        <v>698</v>
      </c>
      <c r="D499" s="48" t="s">
        <v>1215</v>
      </c>
      <c r="E499" s="47">
        <v>86</v>
      </c>
      <c r="F499" s="47" t="s">
        <v>1130</v>
      </c>
      <c r="G499" s="38"/>
      <c r="H499" s="38"/>
    </row>
    <row r="500" spans="1:8" ht="15.5">
      <c r="A500" s="38"/>
      <c r="B500" s="46">
        <v>2793</v>
      </c>
      <c r="C500" s="47" t="s">
        <v>953</v>
      </c>
      <c r="D500" s="48">
        <v>86.01</v>
      </c>
      <c r="E500" s="48">
        <v>86.01</v>
      </c>
      <c r="F500" s="47" t="s">
        <v>954</v>
      </c>
      <c r="G500" s="38"/>
      <c r="H500" s="38"/>
    </row>
    <row r="501" spans="1:8" ht="15.5">
      <c r="A501" s="38"/>
      <c r="B501" s="46">
        <v>2209</v>
      </c>
      <c r="C501" s="47" t="s">
        <v>55</v>
      </c>
      <c r="D501" s="48" t="s">
        <v>56</v>
      </c>
      <c r="E501" s="47">
        <v>97</v>
      </c>
      <c r="F501" s="47" t="s">
        <v>57</v>
      </c>
      <c r="G501" s="38"/>
      <c r="H501" s="38"/>
    </row>
    <row r="502" spans="1:8" ht="15.5">
      <c r="A502" s="38"/>
      <c r="B502" s="46">
        <v>2224</v>
      </c>
      <c r="C502" s="47" t="s">
        <v>296</v>
      </c>
      <c r="D502" s="48" t="s">
        <v>56</v>
      </c>
      <c r="E502" s="47">
        <v>97</v>
      </c>
      <c r="F502" s="47" t="s">
        <v>57</v>
      </c>
      <c r="G502" s="38"/>
      <c r="H502" s="38"/>
    </row>
    <row r="503" spans="1:8" ht="15.5">
      <c r="A503" s="38"/>
      <c r="B503" s="46">
        <v>2737</v>
      </c>
      <c r="C503" s="47" t="s">
        <v>929</v>
      </c>
      <c r="D503" s="48" t="s">
        <v>56</v>
      </c>
      <c r="E503" s="47">
        <v>97</v>
      </c>
      <c r="F503" s="47" t="s">
        <v>57</v>
      </c>
      <c r="G503" s="38"/>
      <c r="H503" s="38"/>
    </row>
    <row r="504" spans="1:8" ht="15.5">
      <c r="A504" s="38"/>
      <c r="B504" s="46">
        <v>2242</v>
      </c>
      <c r="C504" s="47" t="s">
        <v>51</v>
      </c>
      <c r="D504" s="48" t="s">
        <v>52</v>
      </c>
      <c r="E504" s="47">
        <v>97.01</v>
      </c>
      <c r="F504" s="47" t="s">
        <v>53</v>
      </c>
      <c r="G504" s="38"/>
      <c r="H504" s="38"/>
    </row>
    <row r="505" spans="1:8" ht="15.5">
      <c r="A505" s="38"/>
      <c r="B505" s="46">
        <v>2131</v>
      </c>
      <c r="C505" s="47" t="s">
        <v>665</v>
      </c>
      <c r="D505" s="48" t="s">
        <v>1216</v>
      </c>
      <c r="E505" s="47">
        <v>100</v>
      </c>
      <c r="F505" s="47" t="s">
        <v>1217</v>
      </c>
      <c r="G505" s="38"/>
      <c r="H505" s="38"/>
    </row>
    <row r="506" spans="1:8" ht="15.5">
      <c r="A506" s="38"/>
      <c r="B506" s="46">
        <v>2324</v>
      </c>
      <c r="C506" s="47" t="s">
        <v>779</v>
      </c>
      <c r="D506" s="48" t="s">
        <v>1216</v>
      </c>
      <c r="E506" s="47">
        <v>100</v>
      </c>
      <c r="F506" s="47" t="s">
        <v>1217</v>
      </c>
      <c r="G506" s="38"/>
      <c r="H506" s="38"/>
    </row>
    <row r="507" spans="1:8" ht="15.5">
      <c r="A507" s="38"/>
      <c r="B507" s="46">
        <v>2856</v>
      </c>
      <c r="C507" s="47" t="s">
        <v>969</v>
      </c>
      <c r="D507" s="48" t="s">
        <v>1216</v>
      </c>
      <c r="E507" s="47">
        <v>100</v>
      </c>
      <c r="F507" s="47" t="s">
        <v>1217</v>
      </c>
      <c r="G507" s="38"/>
      <c r="H507" s="38"/>
    </row>
    <row r="508" spans="1:8" ht="15.5">
      <c r="A508" s="38"/>
      <c r="B508" s="46">
        <v>2864</v>
      </c>
      <c r="C508" s="47" t="s">
        <v>975</v>
      </c>
      <c r="D508" s="48" t="s">
        <v>1216</v>
      </c>
      <c r="E508" s="47">
        <v>100</v>
      </c>
      <c r="F508" s="47" t="s">
        <v>1217</v>
      </c>
      <c r="G508" s="38"/>
      <c r="H508" s="38"/>
    </row>
    <row r="509" spans="1:8" ht="15.5">
      <c r="A509" s="38"/>
      <c r="B509" s="46">
        <v>2376</v>
      </c>
      <c r="C509" s="47" t="s">
        <v>805</v>
      </c>
      <c r="D509" s="48" t="s">
        <v>1218</v>
      </c>
      <c r="E509" s="47">
        <v>100.02</v>
      </c>
      <c r="F509" s="47" t="s">
        <v>1147</v>
      </c>
      <c r="G509" s="38"/>
      <c r="H509" s="38"/>
    </row>
    <row r="510" spans="1:8" ht="15.5">
      <c r="A510" s="38"/>
      <c r="B510" s="46">
        <v>2473</v>
      </c>
      <c r="C510" s="47" t="s">
        <v>448</v>
      </c>
      <c r="D510" s="48" t="s">
        <v>1218</v>
      </c>
      <c r="E510" s="47">
        <v>100.02</v>
      </c>
      <c r="F510" s="47" t="s">
        <v>1147</v>
      </c>
      <c r="G510" s="38"/>
      <c r="H510" s="38"/>
    </row>
    <row r="511" spans="1:8" ht="15.5">
      <c r="A511" s="38"/>
      <c r="B511" s="46">
        <v>2009</v>
      </c>
      <c r="C511" s="47" t="s">
        <v>115</v>
      </c>
      <c r="D511" s="48" t="s">
        <v>45</v>
      </c>
      <c r="E511" s="47">
        <v>100.06</v>
      </c>
      <c r="F511" s="47" t="s">
        <v>46</v>
      </c>
      <c r="G511" s="38"/>
      <c r="H511" s="38"/>
    </row>
    <row r="512" spans="1:8" ht="15.5">
      <c r="A512" s="38"/>
      <c r="B512" s="46">
        <v>2019</v>
      </c>
      <c r="C512" s="47" t="s">
        <v>591</v>
      </c>
      <c r="D512" s="48" t="s">
        <v>45</v>
      </c>
      <c r="E512" s="47">
        <v>100.06</v>
      </c>
      <c r="F512" s="47" t="s">
        <v>46</v>
      </c>
      <c r="G512" s="38"/>
      <c r="H512" s="38"/>
    </row>
    <row r="513" spans="1:8" ht="15.5">
      <c r="A513" s="38"/>
      <c r="B513" s="46">
        <v>2029</v>
      </c>
      <c r="C513" s="47" t="s">
        <v>161</v>
      </c>
      <c r="D513" s="48" t="s">
        <v>45</v>
      </c>
      <c r="E513" s="47">
        <v>100.06</v>
      </c>
      <c r="F513" s="47" t="s">
        <v>46</v>
      </c>
      <c r="G513" s="38"/>
      <c r="H513" s="38"/>
    </row>
    <row r="514" spans="1:8" ht="15.5">
      <c r="A514" s="38"/>
      <c r="B514" s="46">
        <v>2036</v>
      </c>
      <c r="C514" s="47" t="s">
        <v>604</v>
      </c>
      <c r="D514" s="48" t="s">
        <v>45</v>
      </c>
      <c r="E514" s="47">
        <v>100.06</v>
      </c>
      <c r="F514" s="47" t="s">
        <v>46</v>
      </c>
      <c r="G514" s="38"/>
      <c r="H514" s="38"/>
    </row>
    <row r="515" spans="1:8" ht="15.5">
      <c r="A515" s="38"/>
      <c r="B515" s="46">
        <v>2115</v>
      </c>
      <c r="C515" s="47" t="s">
        <v>652</v>
      </c>
      <c r="D515" s="48" t="s">
        <v>45</v>
      </c>
      <c r="E515" s="47">
        <v>100.06</v>
      </c>
      <c r="F515" s="47" t="s">
        <v>46</v>
      </c>
      <c r="G515" s="38"/>
      <c r="H515" s="38"/>
    </row>
    <row r="516" spans="1:8" ht="15.5">
      <c r="A516" s="38"/>
      <c r="B516" s="46">
        <v>2177</v>
      </c>
      <c r="C516" s="47" t="s">
        <v>701</v>
      </c>
      <c r="D516" s="48" t="s">
        <v>45</v>
      </c>
      <c r="E516" s="47">
        <v>100.06</v>
      </c>
      <c r="F516" s="47" t="s">
        <v>46</v>
      </c>
      <c r="G516" s="38"/>
      <c r="H516" s="38"/>
    </row>
    <row r="517" spans="1:8" ht="15.5">
      <c r="A517" s="38"/>
      <c r="B517" s="46">
        <v>2344</v>
      </c>
      <c r="C517" s="47" t="s">
        <v>791</v>
      </c>
      <c r="D517" s="48" t="s">
        <v>45</v>
      </c>
      <c r="E517" s="47">
        <v>100.06</v>
      </c>
      <c r="F517" s="47" t="s">
        <v>46</v>
      </c>
      <c r="G517" s="38"/>
      <c r="H517" s="38"/>
    </row>
    <row r="518" spans="1:8" ht="15.5">
      <c r="A518" s="38"/>
      <c r="B518" s="46">
        <v>2359</v>
      </c>
      <c r="C518" s="47" t="s">
        <v>798</v>
      </c>
      <c r="D518" s="48" t="s">
        <v>45</v>
      </c>
      <c r="E518" s="47">
        <v>100.06</v>
      </c>
      <c r="F518" s="47" t="s">
        <v>46</v>
      </c>
      <c r="G518" s="38"/>
      <c r="H518" s="38"/>
    </row>
    <row r="519" spans="1:8" ht="15.5">
      <c r="A519" s="38"/>
      <c r="B519" s="46">
        <v>2367</v>
      </c>
      <c r="C519" s="47" t="s">
        <v>801</v>
      </c>
      <c r="D519" s="48" t="s">
        <v>45</v>
      </c>
      <c r="E519" s="47">
        <v>100.06</v>
      </c>
      <c r="F519" s="47" t="s">
        <v>46</v>
      </c>
      <c r="G519" s="38"/>
      <c r="H519" s="38"/>
    </row>
    <row r="520" spans="1:8" ht="15.5">
      <c r="A520" s="38"/>
      <c r="B520" s="46">
        <v>2441</v>
      </c>
      <c r="C520" s="47" t="s">
        <v>836</v>
      </c>
      <c r="D520" s="48" t="s">
        <v>45</v>
      </c>
      <c r="E520" s="47">
        <v>100.06</v>
      </c>
      <c r="F520" s="47" t="s">
        <v>46</v>
      </c>
      <c r="G520" s="38"/>
      <c r="H520" s="38"/>
    </row>
    <row r="521" spans="1:8" ht="15.5">
      <c r="A521" s="38"/>
      <c r="B521" s="46">
        <v>2466</v>
      </c>
      <c r="C521" s="47" t="s">
        <v>849</v>
      </c>
      <c r="D521" s="48" t="s">
        <v>45</v>
      </c>
      <c r="E521" s="47">
        <v>100.06</v>
      </c>
      <c r="F521" s="47" t="s">
        <v>46</v>
      </c>
      <c r="G521" s="38"/>
      <c r="H521" s="38"/>
    </row>
    <row r="522" spans="1:8" ht="15.5">
      <c r="A522" s="38"/>
      <c r="B522" s="46">
        <v>2663</v>
      </c>
      <c r="C522" s="47" t="s">
        <v>905</v>
      </c>
      <c r="D522" s="48" t="s">
        <v>45</v>
      </c>
      <c r="E522" s="47">
        <v>100.06</v>
      </c>
      <c r="F522" s="47" t="s">
        <v>46</v>
      </c>
      <c r="G522" s="38"/>
      <c r="H522" s="38"/>
    </row>
    <row r="523" spans="1:8" ht="15.5">
      <c r="A523" s="38"/>
      <c r="B523" s="46">
        <v>2733</v>
      </c>
      <c r="C523" s="47" t="s">
        <v>928</v>
      </c>
      <c r="D523" s="48" t="s">
        <v>45</v>
      </c>
      <c r="E523" s="47">
        <v>100.06</v>
      </c>
      <c r="F523" s="47" t="s">
        <v>46</v>
      </c>
      <c r="G523" s="38"/>
      <c r="H523" s="38"/>
    </row>
    <row r="524" spans="1:8" ht="15.5">
      <c r="A524" s="38"/>
      <c r="B524" s="46">
        <v>2770</v>
      </c>
      <c r="C524" s="47" t="s">
        <v>945</v>
      </c>
      <c r="D524" s="48" t="s">
        <v>45</v>
      </c>
      <c r="E524" s="47">
        <v>100.06</v>
      </c>
      <c r="F524" s="47" t="s">
        <v>46</v>
      </c>
      <c r="G524" s="38"/>
      <c r="H524" s="38"/>
    </row>
    <row r="525" spans="1:8" ht="15.5">
      <c r="A525" s="38"/>
      <c r="B525" s="46">
        <v>2798</v>
      </c>
      <c r="C525" s="47" t="s">
        <v>955</v>
      </c>
      <c r="D525" s="48" t="s">
        <v>45</v>
      </c>
      <c r="E525" s="47">
        <v>100.06</v>
      </c>
      <c r="F525" s="47" t="s">
        <v>46</v>
      </c>
      <c r="G525" s="38"/>
      <c r="H525" s="38"/>
    </row>
    <row r="526" spans="1:8" ht="15.5">
      <c r="A526" s="38"/>
      <c r="B526" s="46">
        <v>2886</v>
      </c>
      <c r="C526" s="47" t="s">
        <v>986</v>
      </c>
      <c r="D526" s="48" t="s">
        <v>45</v>
      </c>
      <c r="E526" s="47">
        <v>100.06</v>
      </c>
      <c r="F526" s="47" t="s">
        <v>46</v>
      </c>
      <c r="G526" s="38"/>
      <c r="H526" s="38"/>
    </row>
    <row r="527" spans="1:8" ht="15.5">
      <c r="A527" s="38"/>
      <c r="B527" s="46">
        <v>2816</v>
      </c>
      <c r="C527" s="47" t="s">
        <v>960</v>
      </c>
      <c r="D527" s="48" t="s">
        <v>1219</v>
      </c>
      <c r="E527" s="47">
        <v>100.07</v>
      </c>
      <c r="F527" s="47" t="s">
        <v>1220</v>
      </c>
      <c r="G527" s="38"/>
      <c r="H527" s="38"/>
    </row>
    <row r="528" spans="1:8" ht="15.5">
      <c r="A528" s="38"/>
      <c r="B528" s="46">
        <v>2824</v>
      </c>
      <c r="C528" s="47" t="s">
        <v>963</v>
      </c>
      <c r="D528" s="48" t="s">
        <v>1219</v>
      </c>
      <c r="E528" s="47">
        <v>100.07</v>
      </c>
      <c r="F528" s="47" t="s">
        <v>1220</v>
      </c>
      <c r="G528" s="38"/>
      <c r="H528" s="38"/>
    </row>
    <row r="529" spans="1:8" ht="15.5">
      <c r="A529" s="38"/>
      <c r="B529" s="46">
        <v>2753</v>
      </c>
      <c r="C529" s="47" t="s">
        <v>936</v>
      </c>
      <c r="D529" s="48" t="s">
        <v>1221</v>
      </c>
      <c r="E529" s="47">
        <v>100.08</v>
      </c>
      <c r="F529" s="47" t="s">
        <v>1222</v>
      </c>
      <c r="G529" s="38"/>
      <c r="H529" s="38"/>
    </row>
    <row r="530" spans="1:8" ht="15.5">
      <c r="A530" s="38"/>
      <c r="B530" s="46">
        <v>2668</v>
      </c>
      <c r="C530" s="47" t="s">
        <v>908</v>
      </c>
      <c r="D530" s="48" t="s">
        <v>1223</v>
      </c>
      <c r="E530" s="47">
        <v>100.09</v>
      </c>
      <c r="F530" s="47" t="s">
        <v>908</v>
      </c>
      <c r="G530" s="38"/>
      <c r="H530" s="38"/>
    </row>
    <row r="531" spans="1:8" ht="15.5">
      <c r="A531" s="38"/>
      <c r="B531" s="46">
        <v>2894</v>
      </c>
      <c r="C531" s="47" t="s">
        <v>251</v>
      </c>
      <c r="D531" s="48" t="s">
        <v>1224</v>
      </c>
      <c r="E531" s="47">
        <v>100.11</v>
      </c>
      <c r="F531" s="47" t="s">
        <v>1122</v>
      </c>
      <c r="G531" s="38"/>
      <c r="H531" s="38"/>
    </row>
    <row r="532" spans="1:8" ht="15.5">
      <c r="A532" s="38"/>
      <c r="B532" s="46" t="s">
        <v>1044</v>
      </c>
      <c r="C532" s="47" t="s">
        <v>1045</v>
      </c>
      <c r="D532" s="48" t="s">
        <v>1046</v>
      </c>
      <c r="E532" s="48" t="s">
        <v>1046</v>
      </c>
      <c r="F532" s="47" t="s">
        <v>1225</v>
      </c>
      <c r="G532" s="38"/>
      <c r="H532" s="38"/>
    </row>
    <row r="533" spans="1:8" ht="15.5">
      <c r="A533" s="38"/>
      <c r="B533" s="46" t="s">
        <v>1047</v>
      </c>
      <c r="C533" s="47" t="s">
        <v>1048</v>
      </c>
      <c r="D533" s="48" t="s">
        <v>1046</v>
      </c>
      <c r="E533" s="48" t="s">
        <v>1046</v>
      </c>
      <c r="F533" s="47" t="s">
        <v>1225</v>
      </c>
      <c r="G533" s="38"/>
      <c r="H533" s="38"/>
    </row>
    <row r="534" spans="1:8" ht="15.5">
      <c r="A534" s="38"/>
      <c r="B534" s="46" t="s">
        <v>1049</v>
      </c>
      <c r="C534" s="47" t="s">
        <v>1049</v>
      </c>
      <c r="D534" s="48" t="s">
        <v>1046</v>
      </c>
      <c r="E534" s="48" t="s">
        <v>1046</v>
      </c>
      <c r="F534" s="47" t="s">
        <v>1225</v>
      </c>
      <c r="G534" s="38"/>
      <c r="H534" s="38"/>
    </row>
    <row r="535" spans="1:8" ht="15.5">
      <c r="A535" s="38"/>
      <c r="B535" s="46" t="s">
        <v>1052</v>
      </c>
      <c r="C535" s="47" t="s">
        <v>1053</v>
      </c>
      <c r="D535" s="48" t="s">
        <v>1046</v>
      </c>
      <c r="E535" s="48" t="s">
        <v>1046</v>
      </c>
      <c r="F535" s="47" t="s">
        <v>1225</v>
      </c>
      <c r="G535" s="38"/>
      <c r="H535" s="38"/>
    </row>
    <row r="536" spans="1:8" ht="15.5">
      <c r="A536" s="38"/>
      <c r="B536" s="46" t="s">
        <v>1054</v>
      </c>
      <c r="C536" s="47" t="s">
        <v>1054</v>
      </c>
      <c r="D536" s="48" t="s">
        <v>1046</v>
      </c>
      <c r="E536" s="48" t="s">
        <v>1046</v>
      </c>
      <c r="F536" s="47" t="s">
        <v>1225</v>
      </c>
      <c r="G536" s="38"/>
      <c r="H536" s="38"/>
    </row>
    <row r="537" spans="1:8" ht="15.5">
      <c r="A537" s="38"/>
      <c r="B537" s="46" t="s">
        <v>1055</v>
      </c>
      <c r="C537" s="47" t="s">
        <v>1056</v>
      </c>
      <c r="D537" s="48" t="s">
        <v>1046</v>
      </c>
      <c r="E537" s="48" t="s">
        <v>1046</v>
      </c>
      <c r="F537" s="47" t="s">
        <v>1225</v>
      </c>
      <c r="G537" s="38"/>
      <c r="H537" s="38"/>
    </row>
    <row r="538" spans="1:8" ht="15.5">
      <c r="A538" s="38"/>
      <c r="B538" s="46" t="s">
        <v>1057</v>
      </c>
      <c r="C538" s="47" t="s">
        <v>1058</v>
      </c>
      <c r="D538" s="48" t="s">
        <v>1046</v>
      </c>
      <c r="E538" s="48" t="s">
        <v>1046</v>
      </c>
      <c r="F538" s="47" t="s">
        <v>1225</v>
      </c>
      <c r="G538" s="38"/>
      <c r="H538" s="38"/>
    </row>
    <row r="539" spans="1:8" ht="15.5">
      <c r="A539" s="38"/>
      <c r="B539" s="46" t="s">
        <v>1059</v>
      </c>
      <c r="C539" s="47" t="s">
        <v>1060</v>
      </c>
      <c r="D539" s="48" t="s">
        <v>1046</v>
      </c>
      <c r="E539" s="48" t="s">
        <v>1046</v>
      </c>
      <c r="F539" s="47" t="s">
        <v>1225</v>
      </c>
      <c r="G539" s="38"/>
      <c r="H539" s="38"/>
    </row>
    <row r="540" spans="1:8" ht="15.5">
      <c r="A540" s="38"/>
      <c r="B540" s="46" t="s">
        <v>1061</v>
      </c>
      <c r="C540" s="47" t="s">
        <v>1062</v>
      </c>
      <c r="D540" s="48" t="s">
        <v>1046</v>
      </c>
      <c r="E540" s="48" t="s">
        <v>1046</v>
      </c>
      <c r="F540" s="47" t="s">
        <v>1225</v>
      </c>
      <c r="G540" s="38"/>
      <c r="H540" s="38"/>
    </row>
    <row r="541" spans="1:8" ht="15.5">
      <c r="A541" s="38"/>
      <c r="B541" s="46" t="s">
        <v>1063</v>
      </c>
      <c r="C541" s="47" t="s">
        <v>1064</v>
      </c>
      <c r="D541" s="48" t="s">
        <v>1046</v>
      </c>
      <c r="E541" s="48" t="s">
        <v>1046</v>
      </c>
      <c r="F541" s="47" t="s">
        <v>1225</v>
      </c>
      <c r="G541" s="38"/>
      <c r="H541" s="38"/>
    </row>
    <row r="542" spans="1:8" ht="15.5">
      <c r="A542" s="38"/>
      <c r="B542" s="46" t="s">
        <v>1065</v>
      </c>
      <c r="C542" s="47" t="s">
        <v>1066</v>
      </c>
      <c r="D542" s="48" t="s">
        <v>1046</v>
      </c>
      <c r="E542" s="48" t="s">
        <v>1046</v>
      </c>
      <c r="F542" s="47" t="s">
        <v>1225</v>
      </c>
      <c r="G542" s="38"/>
      <c r="H542" s="38"/>
    </row>
    <row r="543" spans="1:8" ht="15.5">
      <c r="A543" s="43"/>
      <c r="B543" s="52"/>
      <c r="C543" s="43"/>
      <c r="D543" s="53"/>
      <c r="E543" s="53"/>
      <c r="F543" s="43"/>
      <c r="G543" s="43"/>
      <c r="H543" s="43"/>
    </row>
    <row r="544" spans="1:8" ht="15.5">
      <c r="A544" s="38"/>
      <c r="B544" s="39"/>
      <c r="C544" s="38"/>
      <c r="D544" s="40"/>
      <c r="E544" s="40"/>
      <c r="F544" s="38"/>
      <c r="G544" s="38"/>
      <c r="H544" s="38"/>
    </row>
    <row r="545" spans="1:8" ht="15.5">
      <c r="A545" s="38"/>
      <c r="B545" s="39"/>
      <c r="C545" s="38"/>
      <c r="D545" s="40"/>
      <c r="E545" s="40"/>
      <c r="F545" s="38"/>
      <c r="G545" s="38"/>
      <c r="H545" s="38"/>
    </row>
    <row r="546" spans="1:8" ht="15.5">
      <c r="A546" s="38"/>
      <c r="B546" s="39"/>
      <c r="C546" s="38"/>
      <c r="D546" s="40"/>
      <c r="E546" s="40"/>
      <c r="F546" s="38"/>
      <c r="G546" s="38"/>
      <c r="H546" s="38"/>
    </row>
    <row r="547" spans="1:8" ht="15.5">
      <c r="A547" s="38"/>
      <c r="B547" s="39"/>
      <c r="C547" s="38"/>
      <c r="D547" s="40"/>
      <c r="E547" s="40"/>
      <c r="F547" s="38"/>
      <c r="G547" s="38"/>
      <c r="H547" s="38"/>
    </row>
    <row r="548" spans="1:8" ht="15.5">
      <c r="A548" s="38"/>
      <c r="B548" s="39"/>
      <c r="C548" s="38"/>
      <c r="D548" s="40"/>
      <c r="E548" s="40"/>
      <c r="F548" s="38"/>
      <c r="G548" s="38"/>
      <c r="H548" s="38"/>
    </row>
  </sheetData>
  <phoneticPr fontId="6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BA3302-BF75-42CE-8DE8-9EEB196E2D5B}">
  <dimension ref="A1:H275"/>
  <sheetViews>
    <sheetView workbookViewId="0">
      <selection activeCell="C5" sqref="C5"/>
    </sheetView>
  </sheetViews>
  <sheetFormatPr defaultColWidth="9.1796875" defaultRowHeight="14.5"/>
  <cols>
    <col min="1" max="1" width="12.26953125" style="150" bestFit="1" customWidth="1"/>
    <col min="2" max="2" width="47.26953125" style="150" bestFit="1" customWidth="1"/>
    <col min="3" max="3" width="57.7265625" style="150" bestFit="1" customWidth="1"/>
    <col min="4" max="4" width="9.453125" style="158" customWidth="1"/>
    <col min="5" max="5" width="8.453125" style="163" bestFit="1" customWidth="1"/>
    <col min="6" max="6" width="36.453125" style="160" bestFit="1" customWidth="1"/>
    <col min="7" max="7" width="43.7265625" style="160" bestFit="1" customWidth="1"/>
    <col min="8" max="16384" width="9.1796875" style="150"/>
  </cols>
  <sheetData>
    <row r="1" spans="1:7" s="152" customFormat="1">
      <c r="A1" s="139" t="s">
        <v>1533</v>
      </c>
      <c r="B1" s="139" t="s">
        <v>1534</v>
      </c>
      <c r="C1" s="139" t="s">
        <v>1535</v>
      </c>
      <c r="D1" s="151" t="s">
        <v>103</v>
      </c>
      <c r="E1" s="161" t="s">
        <v>104</v>
      </c>
      <c r="F1" s="151" t="s">
        <v>102</v>
      </c>
      <c r="G1" s="151" t="s">
        <v>105</v>
      </c>
    </row>
    <row r="2" spans="1:7">
      <c r="A2" s="140" t="s">
        <v>1230</v>
      </c>
      <c r="B2" s="140" t="s">
        <v>108</v>
      </c>
      <c r="C2" s="140" t="s">
        <v>1536</v>
      </c>
      <c r="D2" s="153">
        <v>2002</v>
      </c>
      <c r="E2" s="162">
        <v>52</v>
      </c>
      <c r="F2" s="154" t="s">
        <v>109</v>
      </c>
      <c r="G2" s="155" t="str">
        <f>VLOOKUP(E2,'CR Mapping'!F:G,2,0)</f>
        <v>Labor and Delivery Room</v>
      </c>
    </row>
    <row r="3" spans="1:7">
      <c r="A3" s="140" t="s">
        <v>1231</v>
      </c>
      <c r="B3" s="140" t="s">
        <v>110</v>
      </c>
      <c r="C3" s="140" t="s">
        <v>1537</v>
      </c>
      <c r="D3" s="153">
        <v>2003</v>
      </c>
      <c r="E3" s="162">
        <v>30</v>
      </c>
      <c r="F3" s="154" t="s">
        <v>111</v>
      </c>
      <c r="G3" s="155" t="str">
        <f>VLOOKUP(E3,'CR Mapping'!F:G,2,0)</f>
        <v>Adults and Peds</v>
      </c>
    </row>
    <row r="4" spans="1:7">
      <c r="A4" s="141" t="s">
        <v>1232</v>
      </c>
      <c r="B4" s="141" t="s">
        <v>47</v>
      </c>
      <c r="C4" s="140" t="s">
        <v>1538</v>
      </c>
      <c r="D4" s="153">
        <v>2009</v>
      </c>
      <c r="E4" s="162">
        <v>194</v>
      </c>
      <c r="F4" s="154" t="s">
        <v>115</v>
      </c>
      <c r="G4" s="155" t="str">
        <f>VLOOKUP(E4,'CR Mapping'!F:G,2,0)</f>
        <v>Other Nonreimbursable Cost Center</v>
      </c>
    </row>
    <row r="5" spans="1:7">
      <c r="A5" s="140" t="s">
        <v>1233</v>
      </c>
      <c r="B5" s="140" t="s">
        <v>117</v>
      </c>
      <c r="C5" s="140" t="s">
        <v>1539</v>
      </c>
      <c r="D5" s="153">
        <v>2010</v>
      </c>
      <c r="E5" s="162">
        <v>30</v>
      </c>
      <c r="F5" s="154" t="s">
        <v>117</v>
      </c>
      <c r="G5" s="155" t="str">
        <f>VLOOKUP(E5,'CR Mapping'!F:G,2,0)</f>
        <v>Adults and Peds</v>
      </c>
    </row>
    <row r="6" spans="1:7">
      <c r="A6" s="140" t="s">
        <v>1234</v>
      </c>
      <c r="B6" s="140" t="s">
        <v>120</v>
      </c>
      <c r="C6" s="140" t="s">
        <v>1540</v>
      </c>
      <c r="D6" s="153">
        <v>2012</v>
      </c>
      <c r="E6" s="162">
        <v>30</v>
      </c>
      <c r="F6" s="154" t="s">
        <v>120</v>
      </c>
      <c r="G6" s="155" t="str">
        <f>VLOOKUP(E6,'CR Mapping'!F:G,2,0)</f>
        <v>Adults and Peds</v>
      </c>
    </row>
    <row r="7" spans="1:7">
      <c r="A7" s="140" t="s">
        <v>1235</v>
      </c>
      <c r="B7" s="140" t="s">
        <v>121</v>
      </c>
      <c r="C7" s="140" t="s">
        <v>1541</v>
      </c>
      <c r="D7" s="153">
        <v>2013</v>
      </c>
      <c r="E7" s="162">
        <v>30</v>
      </c>
      <c r="F7" s="154" t="s">
        <v>121</v>
      </c>
      <c r="G7" s="155" t="str">
        <f>VLOOKUP(E7,'CR Mapping'!F:G,2,0)</f>
        <v>Adults and Peds</v>
      </c>
    </row>
    <row r="8" spans="1:7">
      <c r="A8" s="140" t="s">
        <v>1236</v>
      </c>
      <c r="B8" s="140" t="s">
        <v>124</v>
      </c>
      <c r="C8" s="140" t="s">
        <v>1542</v>
      </c>
      <c r="D8" s="153">
        <v>2014</v>
      </c>
      <c r="E8" s="162">
        <v>30</v>
      </c>
      <c r="F8" s="154" t="s">
        <v>124</v>
      </c>
      <c r="G8" s="155" t="str">
        <f>VLOOKUP(E8,'CR Mapping'!F:G,2,0)</f>
        <v>Adults and Peds</v>
      </c>
    </row>
    <row r="9" spans="1:7">
      <c r="A9" s="140" t="s">
        <v>1237</v>
      </c>
      <c r="B9" s="140" t="s">
        <v>126</v>
      </c>
      <c r="C9" s="140" t="s">
        <v>1543</v>
      </c>
      <c r="D9" s="153">
        <v>2015</v>
      </c>
      <c r="E9" s="162">
        <v>90</v>
      </c>
      <c r="F9" s="156" t="s">
        <v>127</v>
      </c>
      <c r="G9" s="155" t="str">
        <f>VLOOKUP(E9,'CR Mapping'!F:G,2,0)</f>
        <v>Clinic</v>
      </c>
    </row>
    <row r="10" spans="1:7">
      <c r="A10" s="140" t="s">
        <v>1238</v>
      </c>
      <c r="B10" s="140" t="s">
        <v>129</v>
      </c>
      <c r="C10" s="140" t="s">
        <v>1544</v>
      </c>
      <c r="D10" s="153">
        <v>2016</v>
      </c>
      <c r="E10" s="162">
        <v>30</v>
      </c>
      <c r="F10" s="154" t="s">
        <v>129</v>
      </c>
      <c r="G10" s="155" t="str">
        <f>VLOOKUP(E10,'CR Mapping'!F:G,2,0)</f>
        <v>Adults and Peds</v>
      </c>
    </row>
    <row r="11" spans="1:7">
      <c r="A11" s="140" t="s">
        <v>1239</v>
      </c>
      <c r="B11" s="140" t="s">
        <v>131</v>
      </c>
      <c r="C11" s="140" t="s">
        <v>1545</v>
      </c>
      <c r="D11" s="153">
        <v>2017</v>
      </c>
      <c r="E11" s="162">
        <v>94</v>
      </c>
      <c r="F11" s="154" t="s">
        <v>132</v>
      </c>
      <c r="G11" s="155" t="str">
        <f>VLOOKUP(E11,'CR Mapping'!F:G,2,0)</f>
        <v>Home Dialysis</v>
      </c>
    </row>
    <row r="12" spans="1:7">
      <c r="A12" s="140" t="s">
        <v>1240</v>
      </c>
      <c r="B12" s="140" t="s">
        <v>133</v>
      </c>
      <c r="C12" s="140" t="s">
        <v>1546</v>
      </c>
      <c r="D12" s="153">
        <v>2018</v>
      </c>
      <c r="E12" s="162">
        <v>30</v>
      </c>
      <c r="F12" s="154" t="s">
        <v>133</v>
      </c>
      <c r="G12" s="155" t="str">
        <f>VLOOKUP(E12,'CR Mapping'!F:G,2,0)</f>
        <v>Adults and Peds</v>
      </c>
    </row>
    <row r="13" spans="1:7">
      <c r="A13" s="141" t="s">
        <v>1241</v>
      </c>
      <c r="B13" s="141" t="s">
        <v>79</v>
      </c>
      <c r="C13" s="140" t="s">
        <v>1547</v>
      </c>
      <c r="D13" s="153">
        <v>2020</v>
      </c>
      <c r="E13" s="162">
        <v>30</v>
      </c>
      <c r="F13" s="154" t="s">
        <v>135</v>
      </c>
      <c r="G13" s="155" t="str">
        <f>VLOOKUP(E13,'CR Mapping'!F:G,2,0)</f>
        <v>Adults and Peds</v>
      </c>
    </row>
    <row r="14" spans="1:7">
      <c r="A14" s="141" t="s">
        <v>1242</v>
      </c>
      <c r="B14" s="141" t="s">
        <v>22</v>
      </c>
      <c r="C14" s="140" t="s">
        <v>1548</v>
      </c>
      <c r="D14" s="153">
        <v>2020</v>
      </c>
      <c r="E14" s="162">
        <v>30</v>
      </c>
      <c r="F14" s="154" t="s">
        <v>135</v>
      </c>
      <c r="G14" s="155" t="str">
        <f>VLOOKUP(E14,'CR Mapping'!F:G,2,0)</f>
        <v>Adults and Peds</v>
      </c>
    </row>
    <row r="15" spans="1:7">
      <c r="A15" s="141" t="s">
        <v>1243</v>
      </c>
      <c r="B15" s="141" t="s">
        <v>10</v>
      </c>
      <c r="C15" s="140" t="s">
        <v>1549</v>
      </c>
      <c r="D15" s="153">
        <v>2020</v>
      </c>
      <c r="E15" s="162">
        <v>30</v>
      </c>
      <c r="F15" s="154" t="s">
        <v>135</v>
      </c>
      <c r="G15" s="155" t="str">
        <f>VLOOKUP(E15,'CR Mapping'!F:G,2,0)</f>
        <v>Adults and Peds</v>
      </c>
    </row>
    <row r="16" spans="1:7">
      <c r="A16" s="140" t="s">
        <v>1244</v>
      </c>
      <c r="B16" s="140" t="s">
        <v>138</v>
      </c>
      <c r="C16" s="140" t="s">
        <v>1550</v>
      </c>
      <c r="D16" s="153">
        <v>2020</v>
      </c>
      <c r="E16" s="162">
        <v>30</v>
      </c>
      <c r="F16" s="154" t="s">
        <v>135</v>
      </c>
      <c r="G16" s="155" t="str">
        <f>VLOOKUP(E16,'CR Mapping'!F:G,2,0)</f>
        <v>Adults and Peds</v>
      </c>
    </row>
    <row r="17" spans="1:7">
      <c r="A17" s="140" t="s">
        <v>1245</v>
      </c>
      <c r="B17" s="140" t="s">
        <v>29</v>
      </c>
      <c r="C17" s="140" t="s">
        <v>1551</v>
      </c>
      <c r="D17" s="153">
        <v>2020</v>
      </c>
      <c r="E17" s="162">
        <v>30</v>
      </c>
      <c r="F17" s="154" t="s">
        <v>135</v>
      </c>
      <c r="G17" s="155" t="str">
        <f>VLOOKUP(E17,'CR Mapping'!F:G,2,0)</f>
        <v>Adults and Peds</v>
      </c>
    </row>
    <row r="18" spans="1:7">
      <c r="A18" s="141" t="s">
        <v>1246</v>
      </c>
      <c r="B18" s="141" t="s">
        <v>140</v>
      </c>
      <c r="C18" s="140" t="s">
        <v>1552</v>
      </c>
      <c r="D18" s="153">
        <v>2020</v>
      </c>
      <c r="E18" s="162">
        <v>30</v>
      </c>
      <c r="F18" s="154" t="s">
        <v>135</v>
      </c>
      <c r="G18" s="155" t="str">
        <f>VLOOKUP(E18,'CR Mapping'!F:G,2,0)</f>
        <v>Adults and Peds</v>
      </c>
    </row>
    <row r="19" spans="1:7">
      <c r="A19" s="140" t="s">
        <v>1247</v>
      </c>
      <c r="B19" s="140" t="s">
        <v>30</v>
      </c>
      <c r="C19" s="140" t="s">
        <v>1553</v>
      </c>
      <c r="D19" s="153">
        <v>2020</v>
      </c>
      <c r="E19" s="162">
        <v>30</v>
      </c>
      <c r="F19" s="154" t="s">
        <v>135</v>
      </c>
      <c r="G19" s="155" t="str">
        <f>VLOOKUP(E19,'CR Mapping'!F:G,2,0)</f>
        <v>Adults and Peds</v>
      </c>
    </row>
    <row r="20" spans="1:7">
      <c r="A20" s="141" t="s">
        <v>1248</v>
      </c>
      <c r="B20" s="141" t="s">
        <v>28</v>
      </c>
      <c r="C20" s="140" t="s">
        <v>1554</v>
      </c>
      <c r="D20" s="153">
        <v>2020</v>
      </c>
      <c r="E20" s="162">
        <v>30</v>
      </c>
      <c r="F20" s="154" t="s">
        <v>135</v>
      </c>
      <c r="G20" s="155" t="str">
        <f>VLOOKUP(E20,'CR Mapping'!F:G,2,0)</f>
        <v>Adults and Peds</v>
      </c>
    </row>
    <row r="21" spans="1:7">
      <c r="A21" s="140" t="s">
        <v>1249</v>
      </c>
      <c r="B21" s="140" t="s">
        <v>27</v>
      </c>
      <c r="C21" s="140" t="s">
        <v>1555</v>
      </c>
      <c r="D21" s="153">
        <v>2020</v>
      </c>
      <c r="E21" s="162">
        <v>30</v>
      </c>
      <c r="F21" s="154" t="s">
        <v>135</v>
      </c>
      <c r="G21" s="155" t="str">
        <f>VLOOKUP(E21,'CR Mapping'!F:G,2,0)</f>
        <v>Adults and Peds</v>
      </c>
    </row>
    <row r="22" spans="1:7">
      <c r="A22" s="140" t="s">
        <v>1250</v>
      </c>
      <c r="B22" s="140" t="s">
        <v>31</v>
      </c>
      <c r="C22" s="140" t="s">
        <v>1556</v>
      </c>
      <c r="D22" s="153">
        <v>2020</v>
      </c>
      <c r="E22" s="162">
        <v>30</v>
      </c>
      <c r="F22" s="154" t="s">
        <v>135</v>
      </c>
      <c r="G22" s="155" t="str">
        <f>VLOOKUP(E22,'CR Mapping'!F:G,2,0)</f>
        <v>Adults and Peds</v>
      </c>
    </row>
    <row r="23" spans="1:7">
      <c r="A23" s="140" t="s">
        <v>1251</v>
      </c>
      <c r="B23" s="140" t="s">
        <v>7</v>
      </c>
      <c r="C23" s="140" t="s">
        <v>1557</v>
      </c>
      <c r="D23" s="153">
        <v>2020</v>
      </c>
      <c r="E23" s="162">
        <v>30</v>
      </c>
      <c r="F23" s="154" t="s">
        <v>135</v>
      </c>
      <c r="G23" s="155" t="str">
        <f>VLOOKUP(E23,'CR Mapping'!F:G,2,0)</f>
        <v>Adults and Peds</v>
      </c>
    </row>
    <row r="24" spans="1:7">
      <c r="A24" s="141" t="s">
        <v>1252</v>
      </c>
      <c r="B24" s="141" t="s">
        <v>69</v>
      </c>
      <c r="C24" s="140" t="s">
        <v>1558</v>
      </c>
      <c r="D24" s="153">
        <v>2020</v>
      </c>
      <c r="E24" s="162">
        <v>30</v>
      </c>
      <c r="F24" s="154" t="s">
        <v>135</v>
      </c>
      <c r="G24" s="155" t="str">
        <f>VLOOKUP(E24,'CR Mapping'!F:G,2,0)</f>
        <v>Adults and Peds</v>
      </c>
    </row>
    <row r="25" spans="1:7">
      <c r="A25" s="140" t="s">
        <v>1253</v>
      </c>
      <c r="B25" s="140" t="s">
        <v>146</v>
      </c>
      <c r="C25" s="140" t="s">
        <v>1559</v>
      </c>
      <c r="D25" s="153">
        <v>2021</v>
      </c>
      <c r="E25" s="162">
        <v>90</v>
      </c>
      <c r="F25" s="154" t="s">
        <v>147</v>
      </c>
      <c r="G25" s="155" t="str">
        <f>VLOOKUP(E25,'CR Mapping'!F:G,2,0)</f>
        <v>Clinic</v>
      </c>
    </row>
    <row r="26" spans="1:7">
      <c r="A26" s="140" t="s">
        <v>1254</v>
      </c>
      <c r="B26" s="140" t="s">
        <v>148</v>
      </c>
      <c r="C26" s="140" t="s">
        <v>1560</v>
      </c>
      <c r="D26" s="153">
        <v>2022</v>
      </c>
      <c r="E26" s="162">
        <v>90</v>
      </c>
      <c r="F26" s="154" t="s">
        <v>149</v>
      </c>
      <c r="G26" s="155" t="str">
        <f>VLOOKUP(E26,'CR Mapping'!F:G,2,0)</f>
        <v>Clinic</v>
      </c>
    </row>
    <row r="27" spans="1:7">
      <c r="A27" s="140" t="s">
        <v>1255</v>
      </c>
      <c r="B27" s="140" t="s">
        <v>151</v>
      </c>
      <c r="C27" s="140" t="s">
        <v>1561</v>
      </c>
      <c r="D27" s="153">
        <v>2024</v>
      </c>
      <c r="E27" s="162">
        <v>74</v>
      </c>
      <c r="F27" s="154" t="s">
        <v>152</v>
      </c>
      <c r="G27" s="155" t="str">
        <f>VLOOKUP(E27,'CR Mapping'!F:G,2,0)</f>
        <v>Renal Dialysis</v>
      </c>
    </row>
    <row r="28" spans="1:7">
      <c r="A28" s="140" t="s">
        <v>1256</v>
      </c>
      <c r="B28" s="140" t="s">
        <v>153</v>
      </c>
      <c r="C28" s="140" t="s">
        <v>1562</v>
      </c>
      <c r="D28" s="153">
        <v>2026</v>
      </c>
      <c r="E28" s="162">
        <v>30</v>
      </c>
      <c r="F28" s="154" t="s">
        <v>153</v>
      </c>
      <c r="G28" s="155" t="str">
        <f>VLOOKUP(E28,'CR Mapping'!F:G,2,0)</f>
        <v>Adults and Peds</v>
      </c>
    </row>
    <row r="29" spans="1:7">
      <c r="A29" s="140" t="s">
        <v>1257</v>
      </c>
      <c r="B29" s="140" t="s">
        <v>155</v>
      </c>
      <c r="C29" s="140" t="s">
        <v>1563</v>
      </c>
      <c r="D29" s="153">
        <v>2027</v>
      </c>
      <c r="E29" s="162">
        <v>30</v>
      </c>
      <c r="F29" s="154" t="s">
        <v>155</v>
      </c>
      <c r="G29" s="155" t="str">
        <f>VLOOKUP(E29,'CR Mapping'!F:G,2,0)</f>
        <v>Adults and Peds</v>
      </c>
    </row>
    <row r="30" spans="1:7">
      <c r="A30" s="140" t="s">
        <v>1258</v>
      </c>
      <c r="B30" s="140" t="s">
        <v>157</v>
      </c>
      <c r="C30" s="140" t="s">
        <v>1564</v>
      </c>
      <c r="D30" s="153">
        <v>2028</v>
      </c>
      <c r="E30" s="162">
        <v>32</v>
      </c>
      <c r="F30" s="154" t="s">
        <v>158</v>
      </c>
      <c r="G30" s="155" t="str">
        <f>VLOOKUP(E30,'CR Mapping'!F:G,2,0)</f>
        <v>CCU</v>
      </c>
    </row>
    <row r="31" spans="1:7">
      <c r="A31" s="140" t="s">
        <v>1259</v>
      </c>
      <c r="B31" s="140" t="s">
        <v>160</v>
      </c>
      <c r="C31" s="140" t="s">
        <v>1565</v>
      </c>
      <c r="D31" s="153">
        <v>2029</v>
      </c>
      <c r="E31" s="162">
        <v>194</v>
      </c>
      <c r="F31" s="154" t="s">
        <v>161</v>
      </c>
      <c r="G31" s="155" t="str">
        <f>VLOOKUP(E31,'CR Mapping'!F:G,2,0)</f>
        <v>Other Nonreimbursable Cost Center</v>
      </c>
    </row>
    <row r="32" spans="1:7">
      <c r="A32" s="140" t="s">
        <v>1260</v>
      </c>
      <c r="B32" s="140" t="s">
        <v>163</v>
      </c>
      <c r="C32" s="140" t="s">
        <v>1566</v>
      </c>
      <c r="D32" s="153">
        <v>2030</v>
      </c>
      <c r="E32" s="162">
        <v>30</v>
      </c>
      <c r="F32" s="154" t="s">
        <v>163</v>
      </c>
      <c r="G32" s="155" t="str">
        <f>VLOOKUP(E32,'CR Mapping'!F:G,2,0)</f>
        <v>Adults and Peds</v>
      </c>
    </row>
    <row r="33" spans="1:7">
      <c r="A33" s="140" t="s">
        <v>1261</v>
      </c>
      <c r="B33" s="140" t="s">
        <v>169</v>
      </c>
      <c r="C33" s="140" t="s">
        <v>1567</v>
      </c>
      <c r="D33" s="153">
        <v>2035</v>
      </c>
      <c r="E33" s="162">
        <v>51</v>
      </c>
      <c r="F33" s="154" t="s">
        <v>169</v>
      </c>
      <c r="G33" s="155" t="str">
        <f>VLOOKUP(E33,'CR Mapping'!F:G,2,0)</f>
        <v>Recovery Room</v>
      </c>
    </row>
    <row r="34" spans="1:7">
      <c r="A34" s="141" t="s">
        <v>1262</v>
      </c>
      <c r="B34" s="141" t="s">
        <v>91</v>
      </c>
      <c r="C34" s="140" t="s">
        <v>1568</v>
      </c>
      <c r="D34" s="153">
        <v>2039</v>
      </c>
      <c r="E34" s="162">
        <v>50</v>
      </c>
      <c r="F34" s="154" t="s">
        <v>16</v>
      </c>
      <c r="G34" s="155" t="str">
        <f>VLOOKUP(E34,'CR Mapping'!F:G,2,0)</f>
        <v>Operating Room</v>
      </c>
    </row>
    <row r="35" spans="1:7">
      <c r="A35" s="140" t="s">
        <v>1263</v>
      </c>
      <c r="B35" s="140" t="s">
        <v>172</v>
      </c>
      <c r="C35" s="140" t="s">
        <v>1569</v>
      </c>
      <c r="D35" s="153">
        <v>2039</v>
      </c>
      <c r="E35" s="162">
        <v>50</v>
      </c>
      <c r="F35" s="154" t="s">
        <v>16</v>
      </c>
      <c r="G35" s="155" t="str">
        <f>VLOOKUP(E35,'CR Mapping'!F:G,2,0)</f>
        <v>Operating Room</v>
      </c>
    </row>
    <row r="36" spans="1:7">
      <c r="A36" s="140" t="s">
        <v>1264</v>
      </c>
      <c r="B36" s="140" t="s">
        <v>16</v>
      </c>
      <c r="C36" s="140" t="s">
        <v>1570</v>
      </c>
      <c r="D36" s="153">
        <v>2039</v>
      </c>
      <c r="E36" s="162">
        <v>50</v>
      </c>
      <c r="F36" s="154" t="s">
        <v>16</v>
      </c>
      <c r="G36" s="155" t="str">
        <f>VLOOKUP(E36,'CR Mapping'!F:G,2,0)</f>
        <v>Operating Room</v>
      </c>
    </row>
    <row r="37" spans="1:7">
      <c r="A37" s="140" t="s">
        <v>1265</v>
      </c>
      <c r="B37" s="140" t="s">
        <v>174</v>
      </c>
      <c r="C37" s="140" t="s">
        <v>1571</v>
      </c>
      <c r="D37" s="153">
        <v>2048</v>
      </c>
      <c r="E37" s="162">
        <v>51</v>
      </c>
      <c r="F37" s="154" t="s">
        <v>174</v>
      </c>
      <c r="G37" s="155" t="str">
        <f>VLOOKUP(E37,'CR Mapping'!F:G,2,0)</f>
        <v>Recovery Room</v>
      </c>
    </row>
    <row r="38" spans="1:7">
      <c r="A38" s="140" t="s">
        <v>1266</v>
      </c>
      <c r="B38" s="140" t="s">
        <v>26</v>
      </c>
      <c r="C38" s="140" t="s">
        <v>1572</v>
      </c>
      <c r="D38" s="153">
        <v>2049</v>
      </c>
      <c r="E38" s="162">
        <v>31</v>
      </c>
      <c r="F38" s="154" t="s">
        <v>23</v>
      </c>
      <c r="G38" s="155" t="str">
        <f>VLOOKUP(E38,'CR Mapping'!F:G,2,0)</f>
        <v>ICU</v>
      </c>
    </row>
    <row r="39" spans="1:7">
      <c r="A39" s="140" t="s">
        <v>1267</v>
      </c>
      <c r="B39" s="140" t="s">
        <v>176</v>
      </c>
      <c r="C39" s="140" t="s">
        <v>1573</v>
      </c>
      <c r="D39" s="153">
        <v>2049</v>
      </c>
      <c r="E39" s="162">
        <v>31</v>
      </c>
      <c r="F39" s="154" t="s">
        <v>23</v>
      </c>
      <c r="G39" s="155" t="str">
        <f>VLOOKUP(E39,'CR Mapping'!F:G,2,0)</f>
        <v>ICU</v>
      </c>
    </row>
    <row r="40" spans="1:7">
      <c r="A40" s="140" t="s">
        <v>1268</v>
      </c>
      <c r="B40" s="140" t="s">
        <v>177</v>
      </c>
      <c r="C40" s="140" t="s">
        <v>1502</v>
      </c>
      <c r="D40" s="153">
        <v>2054</v>
      </c>
      <c r="E40" s="162">
        <v>31.01</v>
      </c>
      <c r="F40" s="154" t="s">
        <v>74</v>
      </c>
      <c r="G40" s="155" t="str">
        <f>VLOOKUP(E40,'CR Mapping'!F:G,2,0)</f>
        <v>NNICU</v>
      </c>
    </row>
    <row r="41" spans="1:7">
      <c r="A41" s="141" t="s">
        <v>1269</v>
      </c>
      <c r="B41" s="141" t="s">
        <v>178</v>
      </c>
      <c r="C41" s="140" t="s">
        <v>1503</v>
      </c>
      <c r="D41" s="153">
        <v>2054</v>
      </c>
      <c r="E41" s="162">
        <v>31.01</v>
      </c>
      <c r="F41" s="154" t="s">
        <v>74</v>
      </c>
      <c r="G41" s="155" t="str">
        <f>VLOOKUP(E41,'CR Mapping'!F:G,2,0)</f>
        <v>NNICU</v>
      </c>
    </row>
    <row r="42" spans="1:7">
      <c r="A42" s="140" t="s">
        <v>1270</v>
      </c>
      <c r="B42" s="140" t="s">
        <v>179</v>
      </c>
      <c r="C42" s="140" t="s">
        <v>1504</v>
      </c>
      <c r="D42" s="153">
        <v>2055</v>
      </c>
      <c r="E42" s="162">
        <v>31.02</v>
      </c>
      <c r="F42" s="154" t="s">
        <v>180</v>
      </c>
      <c r="G42" s="155" t="str">
        <f>VLOOKUP(E42,'CR Mapping'!F:G,2,0)</f>
        <v>TCV Post Operative</v>
      </c>
    </row>
    <row r="43" spans="1:7">
      <c r="A43" s="140" t="s">
        <v>1271</v>
      </c>
      <c r="B43" s="140" t="s">
        <v>182</v>
      </c>
      <c r="C43" s="140" t="s">
        <v>1574</v>
      </c>
      <c r="D43" s="153">
        <v>2060</v>
      </c>
      <c r="E43" s="162">
        <v>30</v>
      </c>
      <c r="F43" s="154" t="s">
        <v>182</v>
      </c>
      <c r="G43" s="155" t="str">
        <f>VLOOKUP(E43,'CR Mapping'!F:G,2,0)</f>
        <v>Adults and Peds</v>
      </c>
    </row>
    <row r="44" spans="1:7">
      <c r="A44" s="140" t="s">
        <v>1272</v>
      </c>
      <c r="B44" s="140" t="s">
        <v>184</v>
      </c>
      <c r="C44" s="140" t="s">
        <v>1575</v>
      </c>
      <c r="D44" s="153">
        <v>2061</v>
      </c>
      <c r="E44" s="162">
        <v>90</v>
      </c>
      <c r="F44" s="154" t="s">
        <v>185</v>
      </c>
      <c r="G44" s="155" t="str">
        <f>VLOOKUP(E44,'CR Mapping'!F:G,2,0)</f>
        <v>Clinic</v>
      </c>
    </row>
    <row r="45" spans="1:7">
      <c r="A45" s="140" t="s">
        <v>1273</v>
      </c>
      <c r="B45" s="140" t="s">
        <v>187</v>
      </c>
      <c r="C45" s="140" t="s">
        <v>1505</v>
      </c>
      <c r="D45" s="153">
        <v>2062</v>
      </c>
      <c r="E45" s="162">
        <v>31.03</v>
      </c>
      <c r="F45" s="154" t="s">
        <v>188</v>
      </c>
      <c r="G45" s="155" t="str">
        <f>VLOOKUP(E45,'CR Mapping'!F:G,2,0)</f>
        <v>MICU</v>
      </c>
    </row>
    <row r="46" spans="1:7">
      <c r="A46" s="140" t="s">
        <v>1274</v>
      </c>
      <c r="B46" s="140" t="s">
        <v>137</v>
      </c>
      <c r="C46" s="140" t="s">
        <v>1576</v>
      </c>
      <c r="D46" s="153">
        <v>2063</v>
      </c>
      <c r="E46" s="162">
        <v>30</v>
      </c>
      <c r="F46" s="154" t="s">
        <v>137</v>
      </c>
      <c r="G46" s="155" t="str">
        <f>VLOOKUP(E46,'CR Mapping'!F:G,2,0)</f>
        <v>Adults and Peds</v>
      </c>
    </row>
    <row r="47" spans="1:7">
      <c r="A47" s="140" t="s">
        <v>1275</v>
      </c>
      <c r="B47" s="140" t="s">
        <v>191</v>
      </c>
      <c r="C47" s="140" t="s">
        <v>1577</v>
      </c>
      <c r="D47" s="153">
        <v>2067</v>
      </c>
      <c r="E47" s="162">
        <v>74</v>
      </c>
      <c r="F47" s="154" t="s">
        <v>143</v>
      </c>
      <c r="G47" s="155" t="str">
        <f>VLOOKUP(E47,'CR Mapping'!F:G,2,0)</f>
        <v>Renal Dialysis</v>
      </c>
    </row>
    <row r="48" spans="1:7">
      <c r="A48" s="140" t="s">
        <v>1276</v>
      </c>
      <c r="B48" s="140" t="s">
        <v>193</v>
      </c>
      <c r="C48" s="140" t="s">
        <v>1578</v>
      </c>
      <c r="D48" s="153">
        <v>2068</v>
      </c>
      <c r="E48" s="162">
        <v>5</v>
      </c>
      <c r="F48" s="154" t="s">
        <v>194</v>
      </c>
      <c r="G48" s="155" t="str">
        <f>VLOOKUP(E48,'CR Mapping'!F:G,2,0)</f>
        <v>Admin and General</v>
      </c>
    </row>
    <row r="49" spans="1:7">
      <c r="A49" s="140" t="s">
        <v>1277</v>
      </c>
      <c r="B49" s="140" t="s">
        <v>196</v>
      </c>
      <c r="C49" s="140" t="s">
        <v>1579</v>
      </c>
      <c r="D49" s="153">
        <v>2070</v>
      </c>
      <c r="E49" s="162">
        <v>35</v>
      </c>
      <c r="F49" s="154" t="s">
        <v>197</v>
      </c>
      <c r="G49" s="155" t="str">
        <f>VLOOKUP(E49,'CR Mapping'!F:G,2,0)</f>
        <v>Neonatal Intensive Care Unit</v>
      </c>
    </row>
    <row r="50" spans="1:7">
      <c r="A50" s="140" t="s">
        <v>1278</v>
      </c>
      <c r="B50" s="140" t="s">
        <v>199</v>
      </c>
      <c r="C50" s="140" t="s">
        <v>1506</v>
      </c>
      <c r="D50" s="153">
        <v>2071</v>
      </c>
      <c r="E50" s="162">
        <v>31.05</v>
      </c>
      <c r="F50" s="154" t="s">
        <v>200</v>
      </c>
      <c r="G50" s="155" t="str">
        <f>VLOOKUP(E50,'CR Mapping'!F:G,2,0)</f>
        <v>PICU</v>
      </c>
    </row>
    <row r="51" spans="1:7">
      <c r="A51" s="140" t="s">
        <v>1279</v>
      </c>
      <c r="B51" s="140" t="s">
        <v>183</v>
      </c>
      <c r="C51" s="140" t="s">
        <v>1580</v>
      </c>
      <c r="D51" s="153">
        <v>2072</v>
      </c>
      <c r="E51" s="162">
        <v>30</v>
      </c>
      <c r="F51" s="154" t="s">
        <v>201</v>
      </c>
      <c r="G51" s="155" t="str">
        <f>VLOOKUP(E51,'CR Mapping'!F:G,2,0)</f>
        <v>Adults and Peds</v>
      </c>
    </row>
    <row r="52" spans="1:7">
      <c r="A52" s="140" t="s">
        <v>1280</v>
      </c>
      <c r="B52" s="140" t="s">
        <v>202</v>
      </c>
      <c r="C52" s="140" t="s">
        <v>1581</v>
      </c>
      <c r="D52" s="153">
        <v>2073</v>
      </c>
      <c r="E52" s="162">
        <v>74</v>
      </c>
      <c r="F52" s="154" t="s">
        <v>203</v>
      </c>
      <c r="G52" s="155" t="str">
        <f>VLOOKUP(E52,'CR Mapping'!F:G,2,0)</f>
        <v>Renal Dialysis</v>
      </c>
    </row>
    <row r="53" spans="1:7">
      <c r="A53" s="140" t="s">
        <v>1281</v>
      </c>
      <c r="B53" s="140" t="s">
        <v>205</v>
      </c>
      <c r="C53" s="140" t="s">
        <v>1582</v>
      </c>
      <c r="D53" s="153">
        <v>2074</v>
      </c>
      <c r="E53" s="162">
        <v>95</v>
      </c>
      <c r="F53" s="154" t="s">
        <v>206</v>
      </c>
      <c r="G53" s="155" t="str">
        <f>VLOOKUP(E53,'CR Mapping'!F:G,2,0)</f>
        <v>Ambulance Services</v>
      </c>
    </row>
    <row r="54" spans="1:7">
      <c r="A54" s="140" t="s">
        <v>1282</v>
      </c>
      <c r="B54" s="140" t="s">
        <v>207</v>
      </c>
      <c r="C54" s="140" t="s">
        <v>1583</v>
      </c>
      <c r="D54" s="153">
        <v>2078</v>
      </c>
      <c r="E54" s="162">
        <v>40</v>
      </c>
      <c r="F54" s="154" t="s">
        <v>207</v>
      </c>
      <c r="G54" s="155" t="str">
        <f>VLOOKUP(E54,'CR Mapping'!F:G,2,0)</f>
        <v>Psych</v>
      </c>
    </row>
    <row r="55" spans="1:7">
      <c r="A55" s="140" t="s">
        <v>1283</v>
      </c>
      <c r="B55" s="140" t="s">
        <v>211</v>
      </c>
      <c r="C55" s="140" t="s">
        <v>1584</v>
      </c>
      <c r="D55" s="153">
        <v>2081</v>
      </c>
      <c r="E55" s="162">
        <v>90</v>
      </c>
      <c r="F55" s="154" t="s">
        <v>212</v>
      </c>
      <c r="G55" s="155" t="str">
        <f>VLOOKUP(E55,'CR Mapping'!F:G,2,0)</f>
        <v>Clinic</v>
      </c>
    </row>
    <row r="56" spans="1:7">
      <c r="A56" s="140" t="s">
        <v>1284</v>
      </c>
      <c r="B56" s="140" t="s">
        <v>213</v>
      </c>
      <c r="C56" s="140" t="s">
        <v>1585</v>
      </c>
      <c r="D56" s="153">
        <v>2082</v>
      </c>
      <c r="E56" s="162">
        <v>95</v>
      </c>
      <c r="F56" s="154" t="s">
        <v>214</v>
      </c>
      <c r="G56" s="155" t="str">
        <f>VLOOKUP(E56,'CR Mapping'!F:G,2,0)</f>
        <v>Ambulance Services</v>
      </c>
    </row>
    <row r="57" spans="1:7">
      <c r="A57" s="140" t="s">
        <v>1285</v>
      </c>
      <c r="B57" s="140" t="s">
        <v>214</v>
      </c>
      <c r="C57" s="140" t="s">
        <v>1586</v>
      </c>
      <c r="D57" s="153">
        <v>2082</v>
      </c>
      <c r="E57" s="162">
        <v>95</v>
      </c>
      <c r="F57" s="154" t="s">
        <v>214</v>
      </c>
      <c r="G57" s="155" t="str">
        <f>VLOOKUP(E57,'CR Mapping'!F:G,2,0)</f>
        <v>Ambulance Services</v>
      </c>
    </row>
    <row r="58" spans="1:7">
      <c r="A58" s="140" t="s">
        <v>1286</v>
      </c>
      <c r="B58" s="140" t="s">
        <v>216</v>
      </c>
      <c r="C58" s="140" t="s">
        <v>1587</v>
      </c>
      <c r="D58" s="153">
        <v>2087</v>
      </c>
      <c r="E58" s="162">
        <v>57</v>
      </c>
      <c r="F58" s="154" t="s">
        <v>217</v>
      </c>
      <c r="G58" s="155" t="str">
        <f>VLOOKUP(E58,'CR Mapping'!F:G,2,0)</f>
        <v>CT SCAN</v>
      </c>
    </row>
    <row r="59" spans="1:7">
      <c r="A59" s="140" t="s">
        <v>1287</v>
      </c>
      <c r="B59" s="140" t="s">
        <v>219</v>
      </c>
      <c r="C59" s="140" t="s">
        <v>1588</v>
      </c>
      <c r="D59" s="153">
        <v>2088</v>
      </c>
      <c r="E59" s="162">
        <v>90</v>
      </c>
      <c r="F59" s="154" t="s">
        <v>220</v>
      </c>
      <c r="G59" s="155" t="str">
        <f>VLOOKUP(E59,'CR Mapping'!F:G,2,0)</f>
        <v>Clinic</v>
      </c>
    </row>
    <row r="60" spans="1:7">
      <c r="A60" s="140" t="s">
        <v>1288</v>
      </c>
      <c r="B60" s="140" t="s">
        <v>222</v>
      </c>
      <c r="C60" s="140" t="s">
        <v>1589</v>
      </c>
      <c r="D60" s="153">
        <v>2113</v>
      </c>
      <c r="E60" s="162">
        <v>90</v>
      </c>
      <c r="F60" s="154" t="s">
        <v>223</v>
      </c>
      <c r="G60" s="155" t="str">
        <f>VLOOKUP(E60,'CR Mapping'!F:G,2,0)</f>
        <v>Clinic</v>
      </c>
    </row>
    <row r="61" spans="1:7">
      <c r="A61" s="142" t="s">
        <v>1289</v>
      </c>
      <c r="B61" s="142" t="s">
        <v>225</v>
      </c>
      <c r="C61" s="140" t="s">
        <v>1590</v>
      </c>
      <c r="D61" s="153">
        <v>2116</v>
      </c>
      <c r="E61" s="162">
        <v>90</v>
      </c>
      <c r="F61" s="154" t="s">
        <v>226</v>
      </c>
      <c r="G61" s="155" t="str">
        <f>VLOOKUP(E61,'CR Mapping'!F:G,2,0)</f>
        <v>Clinic</v>
      </c>
    </row>
    <row r="62" spans="1:7">
      <c r="A62" s="140" t="s">
        <v>1290</v>
      </c>
      <c r="B62" s="140" t="s">
        <v>189</v>
      </c>
      <c r="C62" s="140" t="s">
        <v>1591</v>
      </c>
      <c r="D62" s="153">
        <v>2118</v>
      </c>
      <c r="E62" s="162">
        <v>30</v>
      </c>
      <c r="F62" s="154" t="s">
        <v>189</v>
      </c>
      <c r="G62" s="155" t="str">
        <f>VLOOKUP(E62,'CR Mapping'!F:G,2,0)</f>
        <v>Adults and Peds</v>
      </c>
    </row>
    <row r="63" spans="1:7">
      <c r="A63" s="143" t="s">
        <v>1291</v>
      </c>
      <c r="B63" s="143" t="s">
        <v>228</v>
      </c>
      <c r="C63" s="140" t="s">
        <v>1592</v>
      </c>
      <c r="D63" s="153">
        <v>2119</v>
      </c>
      <c r="E63" s="162">
        <v>40</v>
      </c>
      <c r="F63" s="154" t="s">
        <v>229</v>
      </c>
      <c r="G63" s="155" t="str">
        <f>VLOOKUP(E63,'CR Mapping'!F:G,2,0)</f>
        <v>Psych</v>
      </c>
    </row>
    <row r="64" spans="1:7">
      <c r="A64" s="140" t="s">
        <v>1292</v>
      </c>
      <c r="B64" s="140" t="s">
        <v>231</v>
      </c>
      <c r="C64" s="140" t="s">
        <v>1507</v>
      </c>
      <c r="D64" s="153">
        <v>2124</v>
      </c>
      <c r="E64" s="162">
        <v>75.08</v>
      </c>
      <c r="F64" s="154" t="s">
        <v>231</v>
      </c>
      <c r="G64" s="155" t="str">
        <f>VLOOKUP(E64,'CR Mapping'!F:G,2,0)</f>
        <v>Hyperbaric Therapy</v>
      </c>
    </row>
    <row r="65" spans="1:7">
      <c r="A65" s="143" t="s">
        <v>1293</v>
      </c>
      <c r="B65" s="143" t="s">
        <v>232</v>
      </c>
      <c r="C65" s="140" t="s">
        <v>1508</v>
      </c>
      <c r="D65" s="153">
        <v>2127</v>
      </c>
      <c r="E65" s="162">
        <v>75.06</v>
      </c>
      <c r="F65" s="154" t="s">
        <v>198</v>
      </c>
      <c r="G65" s="155" t="str">
        <f>VLOOKUP(E65,'CR Mapping'!F:G,2,0)</f>
        <v>Vascular Lab</v>
      </c>
    </row>
    <row r="66" spans="1:7">
      <c r="A66" s="140" t="s">
        <v>1294</v>
      </c>
      <c r="B66" s="140" t="s">
        <v>234</v>
      </c>
      <c r="C66" s="140" t="s">
        <v>1593</v>
      </c>
      <c r="D66" s="153">
        <v>2135</v>
      </c>
      <c r="E66" s="162">
        <v>74</v>
      </c>
      <c r="F66" s="154" t="s">
        <v>235</v>
      </c>
      <c r="G66" s="155" t="str">
        <f>VLOOKUP(E66,'CR Mapping'!F:G,2,0)</f>
        <v>Renal Dialysis</v>
      </c>
    </row>
    <row r="67" spans="1:7">
      <c r="A67" s="140" t="s">
        <v>1295</v>
      </c>
      <c r="B67" s="140" t="s">
        <v>236</v>
      </c>
      <c r="C67" s="140" t="s">
        <v>1594</v>
      </c>
      <c r="D67" s="153">
        <v>2139</v>
      </c>
      <c r="E67" s="162">
        <v>90</v>
      </c>
      <c r="F67" s="154" t="s">
        <v>237</v>
      </c>
      <c r="G67" s="155" t="str">
        <f>VLOOKUP(E67,'CR Mapping'!F:G,2,0)</f>
        <v>Clinic</v>
      </c>
    </row>
    <row r="68" spans="1:7">
      <c r="A68" s="140" t="s">
        <v>1296</v>
      </c>
      <c r="B68" s="140" t="s">
        <v>136</v>
      </c>
      <c r="C68" s="140" t="s">
        <v>1595</v>
      </c>
      <c r="D68" s="153">
        <v>2140</v>
      </c>
      <c r="E68" s="162">
        <v>16</v>
      </c>
      <c r="F68" s="154" t="s">
        <v>136</v>
      </c>
      <c r="G68" s="155" t="str">
        <f>VLOOKUP(E68,'CR Mapping'!F:G,2,0)</f>
        <v>Medical Records</v>
      </c>
    </row>
    <row r="69" spans="1:7">
      <c r="A69" s="140" t="s">
        <v>1297</v>
      </c>
      <c r="B69" s="140" t="s">
        <v>154</v>
      </c>
      <c r="C69" s="140" t="s">
        <v>1596</v>
      </c>
      <c r="D69" s="153">
        <v>2144</v>
      </c>
      <c r="E69" s="162">
        <v>69</v>
      </c>
      <c r="F69" s="154" t="s">
        <v>154</v>
      </c>
      <c r="G69" s="155" t="str">
        <f>VLOOKUP(E69,'CR Mapping'!F:G,2,0)</f>
        <v>EKG</v>
      </c>
    </row>
    <row r="70" spans="1:7">
      <c r="A70" s="140" t="s">
        <v>1298</v>
      </c>
      <c r="B70" s="140" t="s">
        <v>241</v>
      </c>
      <c r="C70" s="140" t="s">
        <v>1597</v>
      </c>
      <c r="D70" s="153">
        <v>2145</v>
      </c>
      <c r="E70" s="162">
        <v>90</v>
      </c>
      <c r="F70" s="154" t="s">
        <v>242</v>
      </c>
      <c r="G70" s="155" t="str">
        <f>VLOOKUP(E70,'CR Mapping'!F:G,2,0)</f>
        <v>Clinic</v>
      </c>
    </row>
    <row r="71" spans="1:7">
      <c r="A71" s="140" t="s">
        <v>1299</v>
      </c>
      <c r="B71" s="140" t="s">
        <v>243</v>
      </c>
      <c r="C71" s="140" t="s">
        <v>1598</v>
      </c>
      <c r="D71" s="153">
        <v>2147</v>
      </c>
      <c r="E71" s="162">
        <v>54</v>
      </c>
      <c r="F71" s="154" t="s">
        <v>244</v>
      </c>
      <c r="G71" s="155" t="str">
        <f>VLOOKUP(E71,'CR Mapping'!F:G,2,0)</f>
        <v>Radiology Diagnostic</v>
      </c>
    </row>
    <row r="72" spans="1:7">
      <c r="A72" s="140" t="s">
        <v>1300</v>
      </c>
      <c r="B72" s="140" t="s">
        <v>246</v>
      </c>
      <c r="C72" s="140" t="s">
        <v>1599</v>
      </c>
      <c r="D72" s="153">
        <v>2148</v>
      </c>
      <c r="E72" s="162">
        <v>54</v>
      </c>
      <c r="F72" s="154" t="s">
        <v>247</v>
      </c>
      <c r="G72" s="155" t="str">
        <f>VLOOKUP(E72,'CR Mapping'!F:G,2,0)</f>
        <v>Radiology Diagnostic</v>
      </c>
    </row>
    <row r="73" spans="1:7">
      <c r="A73" s="140" t="s">
        <v>1301</v>
      </c>
      <c r="B73" s="140" t="s">
        <v>249</v>
      </c>
      <c r="C73" s="140" t="s">
        <v>1600</v>
      </c>
      <c r="D73" s="153">
        <v>2163</v>
      </c>
      <c r="E73" s="162">
        <v>90</v>
      </c>
      <c r="F73" s="154" t="s">
        <v>250</v>
      </c>
      <c r="G73" s="155" t="str">
        <f>VLOOKUP(E73,'CR Mapping'!F:G,2,0)</f>
        <v>Clinic</v>
      </c>
    </row>
    <row r="74" spans="1:7">
      <c r="A74" s="140" t="s">
        <v>1302</v>
      </c>
      <c r="B74" s="140" t="s">
        <v>208</v>
      </c>
      <c r="C74" s="140" t="s">
        <v>1601</v>
      </c>
      <c r="D74" s="153">
        <v>2166</v>
      </c>
      <c r="E74" s="162">
        <v>30</v>
      </c>
      <c r="F74" s="154" t="s">
        <v>208</v>
      </c>
      <c r="G74" s="155" t="str">
        <f>VLOOKUP(E74,'CR Mapping'!F:G,2,0)</f>
        <v>Adults and Peds</v>
      </c>
    </row>
    <row r="75" spans="1:7">
      <c r="A75" s="140" t="s">
        <v>1303</v>
      </c>
      <c r="B75" s="140" t="s">
        <v>253</v>
      </c>
      <c r="C75" s="140" t="s">
        <v>1602</v>
      </c>
      <c r="D75" s="153">
        <v>2171</v>
      </c>
      <c r="E75" s="162">
        <v>107</v>
      </c>
      <c r="F75" s="154" t="s">
        <v>254</v>
      </c>
      <c r="G75" s="155" t="str">
        <f>VLOOKUP(E75,'CR Mapping'!F:G,2,0)</f>
        <v>Liver Acquisition</v>
      </c>
    </row>
    <row r="76" spans="1:7">
      <c r="A76" s="140" t="s">
        <v>1304</v>
      </c>
      <c r="B76" s="140" t="s">
        <v>255</v>
      </c>
      <c r="C76" s="140" t="s">
        <v>1603</v>
      </c>
      <c r="D76" s="153">
        <v>2172</v>
      </c>
      <c r="E76" s="162">
        <v>108</v>
      </c>
      <c r="F76" s="154" t="s">
        <v>256</v>
      </c>
      <c r="G76" s="155" t="str">
        <f>VLOOKUP(E76,'CR Mapping'!F:G,2,0)</f>
        <v xml:space="preserve"> Lung Acquisition</v>
      </c>
    </row>
    <row r="77" spans="1:7">
      <c r="A77" s="140" t="s">
        <v>1305</v>
      </c>
      <c r="B77" s="140" t="s">
        <v>258</v>
      </c>
      <c r="C77" s="140" t="s">
        <v>1604</v>
      </c>
      <c r="D77" s="153">
        <v>2174</v>
      </c>
      <c r="E77" s="162">
        <v>106</v>
      </c>
      <c r="F77" s="154" t="s">
        <v>259</v>
      </c>
      <c r="G77" s="155" t="str">
        <f>VLOOKUP(E77,'CR Mapping'!F:G,2,0)</f>
        <v>Heart Acquisition</v>
      </c>
    </row>
    <row r="78" spans="1:7">
      <c r="A78" s="140" t="s">
        <v>1306</v>
      </c>
      <c r="B78" s="140" t="s">
        <v>261</v>
      </c>
      <c r="C78" s="140" t="s">
        <v>1605</v>
      </c>
      <c r="D78" s="153">
        <v>2175</v>
      </c>
      <c r="E78" s="162">
        <v>53</v>
      </c>
      <c r="F78" s="154" t="s">
        <v>262</v>
      </c>
      <c r="G78" s="155" t="str">
        <f>VLOOKUP(E78,'CR Mapping'!F:G,2,0)</f>
        <v>Anesthesiology</v>
      </c>
    </row>
    <row r="79" spans="1:7">
      <c r="A79" s="140" t="s">
        <v>1307</v>
      </c>
      <c r="B79" s="140" t="s">
        <v>264</v>
      </c>
      <c r="C79" s="140" t="s">
        <v>1606</v>
      </c>
      <c r="D79" s="153">
        <v>2182</v>
      </c>
      <c r="E79" s="162">
        <v>5</v>
      </c>
      <c r="F79" s="154" t="s">
        <v>265</v>
      </c>
      <c r="G79" s="155" t="str">
        <f>VLOOKUP(E79,'CR Mapping'!F:G,2,0)</f>
        <v>Admin and General</v>
      </c>
    </row>
    <row r="80" spans="1:7">
      <c r="A80" s="140" t="s">
        <v>1308</v>
      </c>
      <c r="B80" s="140" t="s">
        <v>266</v>
      </c>
      <c r="C80" s="140" t="s">
        <v>1607</v>
      </c>
      <c r="D80" s="153">
        <v>2186</v>
      </c>
      <c r="E80" s="162">
        <v>90</v>
      </c>
      <c r="F80" s="154" t="s">
        <v>267</v>
      </c>
      <c r="G80" s="155" t="str">
        <f>VLOOKUP(E80,'CR Mapping'!F:G,2,0)</f>
        <v>Clinic</v>
      </c>
    </row>
    <row r="81" spans="1:7">
      <c r="A81" s="140" t="s">
        <v>1309</v>
      </c>
      <c r="B81" s="140" t="s">
        <v>268</v>
      </c>
      <c r="C81" s="140" t="s">
        <v>1608</v>
      </c>
      <c r="D81" s="153">
        <v>2189</v>
      </c>
      <c r="E81" s="162">
        <v>54</v>
      </c>
      <c r="F81" s="154" t="s">
        <v>269</v>
      </c>
      <c r="G81" s="155" t="str">
        <f>VLOOKUP(E81,'CR Mapping'!F:G,2,0)</f>
        <v>Radiology Diagnostic</v>
      </c>
    </row>
    <row r="82" spans="1:7">
      <c r="A82" s="140" t="s">
        <v>1310</v>
      </c>
      <c r="B82" s="140" t="s">
        <v>270</v>
      </c>
      <c r="C82" s="140" t="s">
        <v>1509</v>
      </c>
      <c r="D82" s="153">
        <v>2194</v>
      </c>
      <c r="E82" s="162" t="s">
        <v>272</v>
      </c>
      <c r="F82" s="154" t="s">
        <v>271</v>
      </c>
      <c r="G82" s="155" t="s">
        <v>272</v>
      </c>
    </row>
    <row r="83" spans="1:7">
      <c r="A83" s="144" t="s">
        <v>1311</v>
      </c>
      <c r="B83" s="144" t="s">
        <v>274</v>
      </c>
      <c r="C83" s="140" t="s">
        <v>1609</v>
      </c>
      <c r="D83" s="153">
        <v>2200</v>
      </c>
      <c r="E83" s="162">
        <v>69</v>
      </c>
      <c r="F83" s="154" t="s">
        <v>181</v>
      </c>
      <c r="G83" s="155" t="str">
        <f>VLOOKUP(E83,'CR Mapping'!F:G,2,0)</f>
        <v>EKG</v>
      </c>
    </row>
    <row r="84" spans="1:7">
      <c r="A84" s="143" t="s">
        <v>1312</v>
      </c>
      <c r="B84" s="143" t="s">
        <v>275</v>
      </c>
      <c r="C84" s="140" t="s">
        <v>1610</v>
      </c>
      <c r="D84" s="153">
        <v>2203</v>
      </c>
      <c r="E84" s="162">
        <v>70</v>
      </c>
      <c r="F84" s="154" t="s">
        <v>276</v>
      </c>
      <c r="G84" s="155" t="str">
        <f>VLOOKUP(E84,'CR Mapping'!F:G,2,0)</f>
        <v>EEG</v>
      </c>
    </row>
    <row r="85" spans="1:7">
      <c r="A85" s="144" t="s">
        <v>1313</v>
      </c>
      <c r="B85" s="144" t="s">
        <v>278</v>
      </c>
      <c r="C85" s="140" t="s">
        <v>1611</v>
      </c>
      <c r="D85" s="153">
        <v>2204</v>
      </c>
      <c r="E85" s="162">
        <v>69</v>
      </c>
      <c r="F85" s="154" t="s">
        <v>150</v>
      </c>
      <c r="G85" s="155" t="str">
        <f>VLOOKUP(E85,'CR Mapping'!F:G,2,0)</f>
        <v>EKG</v>
      </c>
    </row>
    <row r="86" spans="1:7">
      <c r="A86" s="140" t="s">
        <v>1314</v>
      </c>
      <c r="B86" s="140" t="s">
        <v>280</v>
      </c>
      <c r="C86" s="140" t="s">
        <v>1612</v>
      </c>
      <c r="D86" s="153">
        <v>2205</v>
      </c>
      <c r="E86" s="162">
        <v>90</v>
      </c>
      <c r="F86" s="154" t="s">
        <v>281</v>
      </c>
      <c r="G86" s="155" t="str">
        <f>VLOOKUP(E86,'CR Mapping'!F:G,2,0)</f>
        <v>Clinic</v>
      </c>
    </row>
    <row r="87" spans="1:7">
      <c r="A87" s="141" t="s">
        <v>1315</v>
      </c>
      <c r="B87" s="141" t="s">
        <v>58</v>
      </c>
      <c r="C87" s="140" t="s">
        <v>1613</v>
      </c>
      <c r="D87" s="153">
        <v>2209</v>
      </c>
      <c r="E87" s="162">
        <v>191</v>
      </c>
      <c r="F87" s="154" t="s">
        <v>55</v>
      </c>
      <c r="G87" s="155" t="str">
        <f>VLOOKUP(E87,'CR Mapping'!F:G,2,0)</f>
        <v>Research</v>
      </c>
    </row>
    <row r="88" spans="1:7">
      <c r="A88" s="142" t="s">
        <v>1316</v>
      </c>
      <c r="B88" s="142" t="s">
        <v>284</v>
      </c>
      <c r="C88" s="140" t="s">
        <v>1614</v>
      </c>
      <c r="D88" s="153">
        <v>2209</v>
      </c>
      <c r="E88" s="162">
        <v>191</v>
      </c>
      <c r="F88" s="154" t="s">
        <v>55</v>
      </c>
      <c r="G88" s="155" t="str">
        <f>VLOOKUP(E88,'CR Mapping'!F:G,2,0)</f>
        <v>Research</v>
      </c>
    </row>
    <row r="89" spans="1:7">
      <c r="A89" s="145" t="s">
        <v>1317</v>
      </c>
      <c r="B89" s="145" t="s">
        <v>286</v>
      </c>
      <c r="C89" s="140" t="s">
        <v>1510</v>
      </c>
      <c r="D89" s="153">
        <v>2210</v>
      </c>
      <c r="E89" s="162">
        <v>75.02</v>
      </c>
      <c r="F89" s="154" t="s">
        <v>145</v>
      </c>
      <c r="G89" s="155" t="str">
        <f>VLOOKUP(E89,'CR Mapping'!F:G,2,0)</f>
        <v>Special Studies</v>
      </c>
    </row>
    <row r="90" spans="1:7">
      <c r="A90" s="140" t="s">
        <v>1318</v>
      </c>
      <c r="B90" s="140" t="s">
        <v>287</v>
      </c>
      <c r="C90" s="140" t="s">
        <v>1511</v>
      </c>
      <c r="D90" s="153">
        <v>2211</v>
      </c>
      <c r="E90" s="162">
        <v>75.099999999999994</v>
      </c>
      <c r="F90" s="154" t="s">
        <v>60</v>
      </c>
      <c r="G90" s="155" t="str">
        <f>VLOOKUP(E90,'CR Mapping'!F:G,2,0)</f>
        <v>Children's Heart Center</v>
      </c>
    </row>
    <row r="91" spans="1:7">
      <c r="A91" s="141" t="s">
        <v>1319</v>
      </c>
      <c r="B91" s="141" t="s">
        <v>289</v>
      </c>
      <c r="C91" s="140" t="s">
        <v>1512</v>
      </c>
      <c r="D91" s="153">
        <v>2211</v>
      </c>
      <c r="E91" s="162">
        <v>75.099999999999994</v>
      </c>
      <c r="F91" s="154" t="s">
        <v>60</v>
      </c>
      <c r="G91" s="155" t="str">
        <f>VLOOKUP(E91,'CR Mapping'!F:G,2,0)</f>
        <v>Children's Heart Center</v>
      </c>
    </row>
    <row r="92" spans="1:7">
      <c r="A92" s="140" t="s">
        <v>1320</v>
      </c>
      <c r="B92" s="140" t="s">
        <v>290</v>
      </c>
      <c r="C92" s="140" t="s">
        <v>1615</v>
      </c>
      <c r="D92" s="153">
        <v>2212</v>
      </c>
      <c r="E92" s="162">
        <v>60</v>
      </c>
      <c r="F92" s="154" t="s">
        <v>291</v>
      </c>
      <c r="G92" s="155" t="str">
        <f>VLOOKUP(E92,'CR Mapping'!F:G,2,0)</f>
        <v>Laboratory</v>
      </c>
    </row>
    <row r="93" spans="1:7">
      <c r="A93" s="140" t="s">
        <v>1321</v>
      </c>
      <c r="B93" s="140" t="s">
        <v>292</v>
      </c>
      <c r="C93" s="140" t="s">
        <v>1616</v>
      </c>
      <c r="D93" s="153">
        <v>2213</v>
      </c>
      <c r="E93" s="162">
        <v>74</v>
      </c>
      <c r="F93" s="154" t="s">
        <v>144</v>
      </c>
      <c r="G93" s="155" t="str">
        <f>VLOOKUP(E93,'CR Mapping'!F:G,2,0)</f>
        <v>Renal Dialysis</v>
      </c>
    </row>
    <row r="94" spans="1:7">
      <c r="A94" s="140" t="s">
        <v>1322</v>
      </c>
      <c r="B94" s="140" t="s">
        <v>260</v>
      </c>
      <c r="C94" s="140" t="s">
        <v>1617</v>
      </c>
      <c r="D94" s="153">
        <v>2219</v>
      </c>
      <c r="E94" s="162">
        <v>50</v>
      </c>
      <c r="F94" s="154" t="s">
        <v>260</v>
      </c>
      <c r="G94" s="155" t="str">
        <f>VLOOKUP(E94,'CR Mapping'!F:G,2,0)</f>
        <v>Operating Room</v>
      </c>
    </row>
    <row r="95" spans="1:7">
      <c r="A95" s="140" t="s">
        <v>1323</v>
      </c>
      <c r="B95" s="140" t="s">
        <v>295</v>
      </c>
      <c r="C95" s="140" t="s">
        <v>1618</v>
      </c>
      <c r="D95" s="153">
        <v>2223</v>
      </c>
      <c r="E95" s="162">
        <v>90</v>
      </c>
      <c r="F95" s="154" t="s">
        <v>130</v>
      </c>
      <c r="G95" s="155" t="str">
        <f>VLOOKUP(E95,'CR Mapping'!F:G,2,0)</f>
        <v>Clinic</v>
      </c>
    </row>
    <row r="96" spans="1:7">
      <c r="A96" s="140" t="s">
        <v>1324</v>
      </c>
      <c r="B96" s="140" t="s">
        <v>296</v>
      </c>
      <c r="C96" s="140" t="s">
        <v>1619</v>
      </c>
      <c r="D96" s="153">
        <v>2224</v>
      </c>
      <c r="E96" s="162">
        <v>191</v>
      </c>
      <c r="F96" s="154" t="s">
        <v>296</v>
      </c>
      <c r="G96" s="155" t="str">
        <f>VLOOKUP(E96,'CR Mapping'!F:G,2,0)</f>
        <v>Research</v>
      </c>
    </row>
    <row r="97" spans="1:7">
      <c r="A97" s="140" t="s">
        <v>1325</v>
      </c>
      <c r="B97" s="140" t="s">
        <v>298</v>
      </c>
      <c r="C97" s="140" t="s">
        <v>1620</v>
      </c>
      <c r="D97" s="153">
        <v>2225</v>
      </c>
      <c r="E97" s="162">
        <v>105</v>
      </c>
      <c r="F97" s="154" t="s">
        <v>299</v>
      </c>
      <c r="G97" s="155" t="str">
        <f>VLOOKUP(E97,'CR Mapping'!F:G,2,0)</f>
        <v>Kidney Acquisition</v>
      </c>
    </row>
    <row r="98" spans="1:7">
      <c r="A98" s="140" t="s">
        <v>1326</v>
      </c>
      <c r="B98" s="140" t="s">
        <v>142</v>
      </c>
      <c r="C98" s="140" t="s">
        <v>1621</v>
      </c>
      <c r="D98" s="153">
        <v>2226</v>
      </c>
      <c r="E98" s="162">
        <v>74</v>
      </c>
      <c r="F98" s="154" t="s">
        <v>142</v>
      </c>
      <c r="G98" s="155" t="str">
        <f>VLOOKUP(E98,'CR Mapping'!F:G,2,0)</f>
        <v>Renal Dialysis</v>
      </c>
    </row>
    <row r="99" spans="1:7">
      <c r="A99" s="140" t="s">
        <v>1327</v>
      </c>
      <c r="B99" s="140" t="s">
        <v>301</v>
      </c>
      <c r="C99" s="140" t="s">
        <v>1622</v>
      </c>
      <c r="D99" s="153">
        <v>2231</v>
      </c>
      <c r="E99" s="162">
        <v>90</v>
      </c>
      <c r="F99" s="154" t="s">
        <v>302</v>
      </c>
      <c r="G99" s="155" t="str">
        <f>VLOOKUP(E99,'CR Mapping'!F:G,2,0)</f>
        <v>Clinic</v>
      </c>
    </row>
    <row r="100" spans="1:7">
      <c r="A100" s="140" t="s">
        <v>1228</v>
      </c>
      <c r="B100" s="140" t="s">
        <v>190</v>
      </c>
      <c r="C100" s="140" t="s">
        <v>1513</v>
      </c>
      <c r="D100" s="153">
        <v>2235</v>
      </c>
      <c r="E100" s="162">
        <v>75.03</v>
      </c>
      <c r="F100" s="154" t="s">
        <v>190</v>
      </c>
      <c r="G100" s="155" t="str">
        <f>VLOOKUP(E100,'CR Mapping'!F:G,2,0)</f>
        <v>Tissue Typing Lab</v>
      </c>
    </row>
    <row r="101" spans="1:7">
      <c r="A101" s="140" t="s">
        <v>1328</v>
      </c>
      <c r="B101" s="140" t="s">
        <v>304</v>
      </c>
      <c r="C101" s="140" t="s">
        <v>1623</v>
      </c>
      <c r="D101" s="153">
        <v>2237</v>
      </c>
      <c r="E101" s="162">
        <v>5</v>
      </c>
      <c r="F101" s="154" t="s">
        <v>305</v>
      </c>
      <c r="G101" s="155" t="str">
        <f>VLOOKUP(E101,'CR Mapping'!F:G,2,0)</f>
        <v>Admin and General</v>
      </c>
    </row>
    <row r="102" spans="1:7">
      <c r="A102" s="140" t="s">
        <v>1329</v>
      </c>
      <c r="B102" s="140" t="s">
        <v>306</v>
      </c>
      <c r="C102" s="140" t="s">
        <v>1624</v>
      </c>
      <c r="D102" s="153">
        <v>2239</v>
      </c>
      <c r="E102" s="162">
        <v>60</v>
      </c>
      <c r="F102" s="154" t="s">
        <v>307</v>
      </c>
      <c r="G102" s="155" t="str">
        <f>VLOOKUP(E102,'CR Mapping'!F:G,2,0)</f>
        <v>Laboratory</v>
      </c>
    </row>
    <row r="103" spans="1:7">
      <c r="A103" s="142" t="s">
        <v>1330</v>
      </c>
      <c r="B103" s="142" t="s">
        <v>309</v>
      </c>
      <c r="C103" s="140" t="s">
        <v>1625</v>
      </c>
      <c r="D103" s="153">
        <v>2242</v>
      </c>
      <c r="E103" s="162">
        <v>191</v>
      </c>
      <c r="F103" s="154" t="s">
        <v>51</v>
      </c>
      <c r="G103" s="155" t="str">
        <f>VLOOKUP(E103,'CR Mapping'!F:G,2,0)</f>
        <v>Research</v>
      </c>
    </row>
    <row r="104" spans="1:7">
      <c r="A104" s="140" t="s">
        <v>1331</v>
      </c>
      <c r="B104" s="140" t="s">
        <v>311</v>
      </c>
      <c r="C104" s="140" t="s">
        <v>1626</v>
      </c>
      <c r="D104" s="153">
        <v>2243</v>
      </c>
      <c r="E104" s="162">
        <v>68</v>
      </c>
      <c r="F104" s="154" t="s">
        <v>311</v>
      </c>
      <c r="G104" s="155" t="str">
        <f>VLOOKUP(E104,'CR Mapping'!F:G,2,0)</f>
        <v>Speech Pathology</v>
      </c>
    </row>
    <row r="105" spans="1:7">
      <c r="A105" s="140" t="s">
        <v>1332</v>
      </c>
      <c r="B105" s="140" t="s">
        <v>36</v>
      </c>
      <c r="C105" s="140" t="s">
        <v>1627</v>
      </c>
      <c r="D105" s="153">
        <v>2245</v>
      </c>
      <c r="E105" s="162">
        <v>62</v>
      </c>
      <c r="F105" s="154" t="s">
        <v>36</v>
      </c>
      <c r="G105" s="155" t="str">
        <f>VLOOKUP(E105,'CR Mapping'!F:G,2,0)</f>
        <v>Whole Blood</v>
      </c>
    </row>
    <row r="106" spans="1:7">
      <c r="A106" s="141" t="s">
        <v>1333</v>
      </c>
      <c r="B106" s="141" t="s">
        <v>312</v>
      </c>
      <c r="C106" s="140" t="s">
        <v>1628</v>
      </c>
      <c r="D106" s="153">
        <v>2245</v>
      </c>
      <c r="E106" s="162">
        <v>62</v>
      </c>
      <c r="F106" s="154" t="s">
        <v>36</v>
      </c>
      <c r="G106" s="155" t="str">
        <f>VLOOKUP(E106,'CR Mapping'!F:G,2,0)</f>
        <v>Whole Blood</v>
      </c>
    </row>
    <row r="107" spans="1:7">
      <c r="A107" s="140" t="s">
        <v>1334</v>
      </c>
      <c r="B107" s="140" t="s">
        <v>314</v>
      </c>
      <c r="C107" s="140" t="s">
        <v>1629</v>
      </c>
      <c r="D107" s="153">
        <v>2246</v>
      </c>
      <c r="E107" s="162">
        <v>60</v>
      </c>
      <c r="F107" s="154" t="s">
        <v>315</v>
      </c>
      <c r="G107" s="155" t="str">
        <f>VLOOKUP(E107,'CR Mapping'!F:G,2,0)</f>
        <v>Laboratory</v>
      </c>
    </row>
    <row r="108" spans="1:7">
      <c r="A108" s="140" t="s">
        <v>1335</v>
      </c>
      <c r="B108" s="140" t="s">
        <v>316</v>
      </c>
      <c r="C108" s="140" t="s">
        <v>1630</v>
      </c>
      <c r="D108" s="153">
        <v>2247</v>
      </c>
      <c r="E108" s="162">
        <v>60</v>
      </c>
      <c r="F108" s="154" t="s">
        <v>317</v>
      </c>
      <c r="G108" s="155" t="str">
        <f>VLOOKUP(E108,'CR Mapping'!F:G,2,0)</f>
        <v>Laboratory</v>
      </c>
    </row>
    <row r="109" spans="1:7">
      <c r="A109" s="140" t="s">
        <v>1336</v>
      </c>
      <c r="B109" s="140" t="s">
        <v>318</v>
      </c>
      <c r="C109" s="140" t="s">
        <v>1631</v>
      </c>
      <c r="D109" s="153">
        <v>2249</v>
      </c>
      <c r="E109" s="162">
        <v>60</v>
      </c>
      <c r="F109" s="154" t="s">
        <v>319</v>
      </c>
      <c r="G109" s="155" t="str">
        <f>VLOOKUP(E109,'CR Mapping'!F:G,2,0)</f>
        <v>Laboratory</v>
      </c>
    </row>
    <row r="110" spans="1:7">
      <c r="A110" s="140" t="s">
        <v>1337</v>
      </c>
      <c r="B110" s="140" t="s">
        <v>320</v>
      </c>
      <c r="C110" s="140" t="s">
        <v>1632</v>
      </c>
      <c r="D110" s="153">
        <v>2250</v>
      </c>
      <c r="E110" s="162">
        <v>60</v>
      </c>
      <c r="F110" s="154" t="s">
        <v>321</v>
      </c>
      <c r="G110" s="155" t="str">
        <f>VLOOKUP(E110,'CR Mapping'!F:G,2,0)</f>
        <v>Laboratory</v>
      </c>
    </row>
    <row r="111" spans="1:7">
      <c r="A111" s="140" t="s">
        <v>1338</v>
      </c>
      <c r="B111" s="140" t="s">
        <v>323</v>
      </c>
      <c r="C111" s="140" t="s">
        <v>1633</v>
      </c>
      <c r="D111" s="153">
        <v>2253</v>
      </c>
      <c r="E111" s="162">
        <v>60</v>
      </c>
      <c r="F111" s="154" t="s">
        <v>324</v>
      </c>
      <c r="G111" s="155" t="str">
        <f>VLOOKUP(E111,'CR Mapping'!F:G,2,0)</f>
        <v>Laboratory</v>
      </c>
    </row>
    <row r="112" spans="1:7">
      <c r="A112" s="140" t="s">
        <v>1339</v>
      </c>
      <c r="B112" s="140" t="s">
        <v>294</v>
      </c>
      <c r="C112" s="140" t="s">
        <v>1634</v>
      </c>
      <c r="D112" s="153">
        <v>2265</v>
      </c>
      <c r="E112" s="162">
        <v>90</v>
      </c>
      <c r="F112" s="154" t="s">
        <v>84</v>
      </c>
      <c r="G112" s="155" t="str">
        <f>VLOOKUP(E112,'CR Mapping'!F:G,2,0)</f>
        <v>Clinic</v>
      </c>
    </row>
    <row r="113" spans="1:7">
      <c r="A113" s="141" t="s">
        <v>1340</v>
      </c>
      <c r="B113" s="141" t="s">
        <v>90</v>
      </c>
      <c r="C113" s="140" t="s">
        <v>1635</v>
      </c>
      <c r="D113" s="153">
        <v>2265</v>
      </c>
      <c r="E113" s="162">
        <v>90</v>
      </c>
      <c r="F113" s="154" t="s">
        <v>84</v>
      </c>
      <c r="G113" s="155" t="str">
        <f>VLOOKUP(E113,'CR Mapping'!F:G,2,0)</f>
        <v>Clinic</v>
      </c>
    </row>
    <row r="114" spans="1:7">
      <c r="A114" s="141" t="s">
        <v>1341</v>
      </c>
      <c r="B114" s="141" t="s">
        <v>85</v>
      </c>
      <c r="C114" s="140" t="s">
        <v>1636</v>
      </c>
      <c r="D114" s="153">
        <v>2265</v>
      </c>
      <c r="E114" s="162">
        <v>90</v>
      </c>
      <c r="F114" s="154" t="s">
        <v>84</v>
      </c>
      <c r="G114" s="155" t="str">
        <f>VLOOKUP(E114,'CR Mapping'!F:G,2,0)</f>
        <v>Clinic</v>
      </c>
    </row>
    <row r="115" spans="1:7">
      <c r="A115" s="144" t="s">
        <v>1342</v>
      </c>
      <c r="B115" s="144" t="s">
        <v>327</v>
      </c>
      <c r="C115" s="140" t="s">
        <v>1637</v>
      </c>
      <c r="D115" s="153">
        <v>2266</v>
      </c>
      <c r="E115" s="162">
        <v>59</v>
      </c>
      <c r="F115" s="154" t="s">
        <v>175</v>
      </c>
      <c r="G115" s="155" t="str">
        <f>VLOOKUP(E115,'CR Mapping'!F:G,2,0)</f>
        <v>Cardiac Cath</v>
      </c>
    </row>
    <row r="116" spans="1:7">
      <c r="A116" s="140" t="s">
        <v>1343</v>
      </c>
      <c r="B116" s="140" t="s">
        <v>329</v>
      </c>
      <c r="C116" s="140" t="s">
        <v>1514</v>
      </c>
      <c r="D116" s="153">
        <v>2267</v>
      </c>
      <c r="E116" s="162">
        <v>75.11</v>
      </c>
      <c r="F116" s="154" t="s">
        <v>329</v>
      </c>
      <c r="G116" s="155" t="str">
        <f>VLOOKUP(E116,'CR Mapping'!F:G,2,0)</f>
        <v>Pathology Lab</v>
      </c>
    </row>
    <row r="117" spans="1:7">
      <c r="A117" s="143" t="s">
        <v>1344</v>
      </c>
      <c r="B117" s="143" t="s">
        <v>331</v>
      </c>
      <c r="C117" s="140" t="s">
        <v>1638</v>
      </c>
      <c r="D117" s="153">
        <v>2268</v>
      </c>
      <c r="E117" s="162">
        <v>59</v>
      </c>
      <c r="F117" s="154" t="s">
        <v>332</v>
      </c>
      <c r="G117" s="155" t="str">
        <f>VLOOKUP(E117,'CR Mapping'!F:G,2,0)</f>
        <v>Cardiac Cath</v>
      </c>
    </row>
    <row r="118" spans="1:7">
      <c r="A118" s="145" t="s">
        <v>1345</v>
      </c>
      <c r="B118" s="145" t="s">
        <v>333</v>
      </c>
      <c r="C118" s="140" t="s">
        <v>1515</v>
      </c>
      <c r="D118" s="153">
        <v>2269</v>
      </c>
      <c r="E118" s="162">
        <v>75.11</v>
      </c>
      <c r="F118" s="154" t="s">
        <v>334</v>
      </c>
      <c r="G118" s="155" t="str">
        <f>VLOOKUP(E118,'CR Mapping'!F:G,2,0)</f>
        <v>Pathology Lab</v>
      </c>
    </row>
    <row r="119" spans="1:7">
      <c r="A119" s="140" t="s">
        <v>1346</v>
      </c>
      <c r="B119" s="140" t="s">
        <v>227</v>
      </c>
      <c r="C119" s="140" t="s">
        <v>1639</v>
      </c>
      <c r="D119" s="153">
        <v>2270</v>
      </c>
      <c r="E119" s="162">
        <v>67</v>
      </c>
      <c r="F119" s="154" t="s">
        <v>227</v>
      </c>
      <c r="G119" s="155" t="str">
        <f>VLOOKUP(E119,'CR Mapping'!F:G,2,0)</f>
        <v>Occupational Therapy</v>
      </c>
    </row>
    <row r="120" spans="1:7">
      <c r="A120" s="141" t="s">
        <v>1347</v>
      </c>
      <c r="B120" s="141" t="s">
        <v>67</v>
      </c>
      <c r="C120" s="140" t="s">
        <v>1516</v>
      </c>
      <c r="D120" s="153">
        <v>2271</v>
      </c>
      <c r="E120" s="162">
        <v>75.11</v>
      </c>
      <c r="F120" s="154" t="s">
        <v>64</v>
      </c>
      <c r="G120" s="155" t="str">
        <f>VLOOKUP(E120,'CR Mapping'!F:G,2,0)</f>
        <v>Pathology Lab</v>
      </c>
    </row>
    <row r="121" spans="1:7">
      <c r="A121" s="140" t="s">
        <v>1348</v>
      </c>
      <c r="B121" s="140" t="s">
        <v>64</v>
      </c>
      <c r="C121" s="140" t="s">
        <v>1517</v>
      </c>
      <c r="D121" s="153">
        <v>2271</v>
      </c>
      <c r="E121" s="162">
        <v>75.11</v>
      </c>
      <c r="F121" s="154" t="s">
        <v>64</v>
      </c>
      <c r="G121" s="155" t="str">
        <f>VLOOKUP(E121,'CR Mapping'!F:G,2,0)</f>
        <v>Pathology Lab</v>
      </c>
    </row>
    <row r="122" spans="1:7">
      <c r="A122" s="140" t="s">
        <v>1349</v>
      </c>
      <c r="B122" s="140" t="s">
        <v>139</v>
      </c>
      <c r="C122" s="140" t="s">
        <v>1640</v>
      </c>
      <c r="D122" s="153">
        <v>2272</v>
      </c>
      <c r="E122" s="162">
        <v>66</v>
      </c>
      <c r="F122" s="154" t="s">
        <v>139</v>
      </c>
      <c r="G122" s="155" t="str">
        <f>VLOOKUP(E122,'CR Mapping'!F:G,2,0)</f>
        <v>Physical Therapy</v>
      </c>
    </row>
    <row r="123" spans="1:7">
      <c r="A123" s="143" t="s">
        <v>1350</v>
      </c>
      <c r="B123" s="143" t="s">
        <v>338</v>
      </c>
      <c r="C123" s="140" t="s">
        <v>1518</v>
      </c>
      <c r="D123" s="153">
        <v>2273</v>
      </c>
      <c r="E123" s="162">
        <v>75.010000000000005</v>
      </c>
      <c r="F123" s="154" t="s">
        <v>322</v>
      </c>
      <c r="G123" s="155" t="str">
        <f>VLOOKUP(E123,'CR Mapping'!F:G,2,0)</f>
        <v>Pulm Function Testing</v>
      </c>
    </row>
    <row r="124" spans="1:7">
      <c r="A124" s="140" t="s">
        <v>1351</v>
      </c>
      <c r="B124" s="140" t="s">
        <v>340</v>
      </c>
      <c r="C124" s="140" t="s">
        <v>1641</v>
      </c>
      <c r="D124" s="153">
        <v>2274</v>
      </c>
      <c r="E124" s="162">
        <v>65</v>
      </c>
      <c r="F124" s="154" t="s">
        <v>340</v>
      </c>
      <c r="G124" s="155" t="str">
        <f>VLOOKUP(E124,'CR Mapping'!F:G,2,0)</f>
        <v>Respiratory Therapy</v>
      </c>
    </row>
    <row r="125" spans="1:7">
      <c r="A125" s="140" t="s">
        <v>1352</v>
      </c>
      <c r="B125" s="140" t="s">
        <v>341</v>
      </c>
      <c r="C125" s="140" t="s">
        <v>1642</v>
      </c>
      <c r="D125" s="153">
        <v>2276</v>
      </c>
      <c r="E125" s="162">
        <v>54</v>
      </c>
      <c r="F125" s="154" t="s">
        <v>342</v>
      </c>
      <c r="G125" s="155" t="str">
        <f>VLOOKUP(E125,'CR Mapping'!F:G,2,0)</f>
        <v>Radiology Diagnostic</v>
      </c>
    </row>
    <row r="126" spans="1:7">
      <c r="A126" s="143" t="s">
        <v>1353</v>
      </c>
      <c r="B126" s="143" t="s">
        <v>344</v>
      </c>
      <c r="C126" s="140" t="s">
        <v>1519</v>
      </c>
      <c r="D126" s="153">
        <v>2278</v>
      </c>
      <c r="E126" s="162">
        <v>75.040000000000006</v>
      </c>
      <c r="F126" s="154" t="s">
        <v>345</v>
      </c>
      <c r="G126" s="155" t="str">
        <f>VLOOKUP(E126,'CR Mapping'!F:G,2,0)</f>
        <v>Endoscopy</v>
      </c>
    </row>
    <row r="127" spans="1:7">
      <c r="A127" s="140" t="s">
        <v>1354</v>
      </c>
      <c r="B127" s="140" t="s">
        <v>347</v>
      </c>
      <c r="C127" s="140" t="s">
        <v>1643</v>
      </c>
      <c r="D127" s="153">
        <v>2280</v>
      </c>
      <c r="E127" s="162">
        <v>53</v>
      </c>
      <c r="F127" s="154" t="s">
        <v>347</v>
      </c>
      <c r="G127" s="155" t="str">
        <f>VLOOKUP(E127,'CR Mapping'!F:G,2,0)</f>
        <v>Anesthesiology</v>
      </c>
    </row>
    <row r="128" spans="1:7">
      <c r="A128" s="140" t="s">
        <v>1355</v>
      </c>
      <c r="B128" s="140" t="s">
        <v>349</v>
      </c>
      <c r="C128" s="140" t="s">
        <v>1644</v>
      </c>
      <c r="D128" s="153">
        <v>2281</v>
      </c>
      <c r="E128" s="162">
        <v>54</v>
      </c>
      <c r="F128" s="154" t="s">
        <v>350</v>
      </c>
      <c r="G128" s="155" t="str">
        <f>VLOOKUP(E128,'CR Mapping'!F:G,2,0)</f>
        <v>Radiology Diagnostic</v>
      </c>
    </row>
    <row r="129" spans="1:7">
      <c r="A129" s="140" t="s">
        <v>1356</v>
      </c>
      <c r="B129" s="140" t="s">
        <v>352</v>
      </c>
      <c r="C129" s="140" t="s">
        <v>1645</v>
      </c>
      <c r="D129" s="153">
        <v>2281</v>
      </c>
      <c r="E129" s="162">
        <v>54</v>
      </c>
      <c r="F129" s="154" t="s">
        <v>350</v>
      </c>
      <c r="G129" s="155" t="str">
        <f>VLOOKUP(E129,'CR Mapping'!F:G,2,0)</f>
        <v>Radiology Diagnostic</v>
      </c>
    </row>
    <row r="130" spans="1:7">
      <c r="A130" s="140" t="s">
        <v>1357</v>
      </c>
      <c r="B130" s="140" t="s">
        <v>354</v>
      </c>
      <c r="C130" s="140" t="s">
        <v>1646</v>
      </c>
      <c r="D130" s="153">
        <v>2282</v>
      </c>
      <c r="E130" s="162">
        <v>57</v>
      </c>
      <c r="F130" s="154" t="s">
        <v>337</v>
      </c>
      <c r="G130" s="155" t="str">
        <f>VLOOKUP(E130,'CR Mapping'!F:G,2,0)</f>
        <v>CT SCAN</v>
      </c>
    </row>
    <row r="131" spans="1:7">
      <c r="A131" s="140" t="s">
        <v>1358</v>
      </c>
      <c r="B131" s="140" t="s">
        <v>356</v>
      </c>
      <c r="C131" s="140" t="s">
        <v>1647</v>
      </c>
      <c r="D131" s="153">
        <v>2283</v>
      </c>
      <c r="E131" s="162">
        <v>54</v>
      </c>
      <c r="F131" s="154" t="s">
        <v>93</v>
      </c>
      <c r="G131" s="155" t="str">
        <f>VLOOKUP(E131,'CR Mapping'!F:G,2,0)</f>
        <v>Radiology Diagnostic</v>
      </c>
    </row>
    <row r="132" spans="1:7">
      <c r="A132" s="143" t="s">
        <v>1359</v>
      </c>
      <c r="B132" s="143" t="s">
        <v>358</v>
      </c>
      <c r="C132" s="140" t="s">
        <v>1648</v>
      </c>
      <c r="D132" s="153">
        <v>2284</v>
      </c>
      <c r="E132" s="162">
        <v>58</v>
      </c>
      <c r="F132" s="154" t="s">
        <v>359</v>
      </c>
      <c r="G132" s="155" t="str">
        <f>VLOOKUP(E132,'CR Mapping'!F:G,2,0)</f>
        <v>MRI</v>
      </c>
    </row>
    <row r="133" spans="1:7">
      <c r="A133" s="140" t="s">
        <v>1360</v>
      </c>
      <c r="B133" s="140" t="s">
        <v>361</v>
      </c>
      <c r="C133" s="140" t="s">
        <v>1649</v>
      </c>
      <c r="D133" s="153">
        <v>2285</v>
      </c>
      <c r="E133" s="162">
        <v>54</v>
      </c>
      <c r="F133" s="154" t="s">
        <v>362</v>
      </c>
      <c r="G133" s="155" t="str">
        <f>VLOOKUP(E133,'CR Mapping'!F:G,2,0)</f>
        <v>Radiology Diagnostic</v>
      </c>
    </row>
    <row r="134" spans="1:7">
      <c r="A134" s="142" t="s">
        <v>1361</v>
      </c>
      <c r="B134" s="142" t="s">
        <v>364</v>
      </c>
      <c r="C134" s="140" t="s">
        <v>1650</v>
      </c>
      <c r="D134" s="153">
        <v>2285</v>
      </c>
      <c r="E134" s="162">
        <v>54</v>
      </c>
      <c r="F134" s="155" t="s">
        <v>362</v>
      </c>
      <c r="G134" s="155" t="str">
        <f>VLOOKUP(E134,'CR Mapping'!F:G,2,0)</f>
        <v>Radiology Diagnostic</v>
      </c>
    </row>
    <row r="135" spans="1:7">
      <c r="A135" s="140" t="s">
        <v>1362</v>
      </c>
      <c r="B135" s="140" t="s">
        <v>170</v>
      </c>
      <c r="C135" s="140" t="s">
        <v>1651</v>
      </c>
      <c r="D135" s="153">
        <v>2286</v>
      </c>
      <c r="E135" s="162">
        <v>90</v>
      </c>
      <c r="F135" s="154" t="s">
        <v>365</v>
      </c>
      <c r="G135" s="155" t="str">
        <f>VLOOKUP(E135,'CR Mapping'!F:G,2,0)</f>
        <v>Clinic</v>
      </c>
    </row>
    <row r="136" spans="1:7">
      <c r="A136" s="140" t="s">
        <v>1363</v>
      </c>
      <c r="B136" s="140" t="s">
        <v>366</v>
      </c>
      <c r="C136" s="140" t="s">
        <v>1652</v>
      </c>
      <c r="D136" s="153">
        <v>2287</v>
      </c>
      <c r="E136" s="162">
        <v>90</v>
      </c>
      <c r="F136" s="154" t="s">
        <v>367</v>
      </c>
      <c r="G136" s="155" t="str">
        <f>VLOOKUP(E136,'CR Mapping'!F:G,2,0)</f>
        <v>Clinic</v>
      </c>
    </row>
    <row r="137" spans="1:7">
      <c r="A137" s="140" t="s">
        <v>1364</v>
      </c>
      <c r="B137" s="140" t="s">
        <v>1226</v>
      </c>
      <c r="C137" s="140" t="s">
        <v>1520</v>
      </c>
      <c r="D137" s="153">
        <v>2289</v>
      </c>
      <c r="E137" s="162" t="s">
        <v>1227</v>
      </c>
      <c r="F137" s="154" t="s">
        <v>1226</v>
      </c>
      <c r="G137" s="155"/>
    </row>
    <row r="138" spans="1:7">
      <c r="A138" s="140" t="s">
        <v>1365</v>
      </c>
      <c r="B138" s="140" t="s">
        <v>368</v>
      </c>
      <c r="C138" s="140" t="s">
        <v>1653</v>
      </c>
      <c r="D138" s="153">
        <v>2290</v>
      </c>
      <c r="E138" s="162">
        <v>58</v>
      </c>
      <c r="F138" s="154" t="s">
        <v>357</v>
      </c>
      <c r="G138" s="155" t="str">
        <f>VLOOKUP(E138,'CR Mapping'!F:G,2,0)</f>
        <v>MRI</v>
      </c>
    </row>
    <row r="139" spans="1:7">
      <c r="A139" s="143" t="s">
        <v>1366</v>
      </c>
      <c r="B139" s="143" t="s">
        <v>370</v>
      </c>
      <c r="C139" s="140" t="s">
        <v>1521</v>
      </c>
      <c r="D139" s="153">
        <v>2293</v>
      </c>
      <c r="E139" s="162">
        <v>75.040000000000006</v>
      </c>
      <c r="F139" s="154" t="s">
        <v>371</v>
      </c>
      <c r="G139" s="155" t="str">
        <f>VLOOKUP(E139,'CR Mapping'!F:G,2,0)</f>
        <v>Endoscopy</v>
      </c>
    </row>
    <row r="140" spans="1:7">
      <c r="A140" s="140" t="s">
        <v>1367</v>
      </c>
      <c r="B140" s="140" t="s">
        <v>375</v>
      </c>
      <c r="C140" s="140" t="s">
        <v>1522</v>
      </c>
      <c r="D140" s="153">
        <v>2299</v>
      </c>
      <c r="E140" s="162">
        <v>75.069999999999993</v>
      </c>
      <c r="F140" s="154" t="s">
        <v>376</v>
      </c>
      <c r="G140" s="155" t="str">
        <f>VLOOKUP(E140,'CR Mapping'!F:G,2,0)</f>
        <v>Recreational Therapy</v>
      </c>
    </row>
    <row r="141" spans="1:7">
      <c r="A141" s="140" t="s">
        <v>1368</v>
      </c>
      <c r="B141" s="140" t="s">
        <v>119</v>
      </c>
      <c r="C141" s="140" t="s">
        <v>1654</v>
      </c>
      <c r="D141" s="153">
        <v>2302</v>
      </c>
      <c r="E141" s="162">
        <v>5</v>
      </c>
      <c r="F141" s="154" t="s">
        <v>377</v>
      </c>
      <c r="G141" s="155" t="str">
        <f>VLOOKUP(E141,'CR Mapping'!F:G,2,0)</f>
        <v>Admin and General</v>
      </c>
    </row>
    <row r="142" spans="1:7">
      <c r="A142" s="140" t="s">
        <v>1369</v>
      </c>
      <c r="B142" s="140" t="s">
        <v>381</v>
      </c>
      <c r="C142" s="140" t="s">
        <v>1523</v>
      </c>
      <c r="D142" s="153">
        <v>2314</v>
      </c>
      <c r="E142" s="162">
        <v>75.02</v>
      </c>
      <c r="F142" s="154" t="s">
        <v>381</v>
      </c>
      <c r="G142" s="155" t="str">
        <f>VLOOKUP(E142,'CR Mapping'!F:G,2,0)</f>
        <v>Special Studies</v>
      </c>
    </row>
    <row r="143" spans="1:7">
      <c r="A143" s="140" t="s">
        <v>1370</v>
      </c>
      <c r="B143" s="140" t="s">
        <v>239</v>
      </c>
      <c r="C143" s="140" t="s">
        <v>1524</v>
      </c>
      <c r="D143" s="153">
        <v>2317</v>
      </c>
      <c r="E143" s="162">
        <v>75.05</v>
      </c>
      <c r="F143" s="154" t="s">
        <v>382</v>
      </c>
      <c r="G143" s="155" t="str">
        <f>VLOOKUP(E143,'CR Mapping'!F:G,2,0)</f>
        <v>Gamma Knife</v>
      </c>
    </row>
    <row r="144" spans="1:7">
      <c r="A144" s="140" t="s">
        <v>1371</v>
      </c>
      <c r="B144" s="140" t="s">
        <v>240</v>
      </c>
      <c r="C144" s="140" t="s">
        <v>1655</v>
      </c>
      <c r="D144" s="153">
        <v>2321</v>
      </c>
      <c r="E144" s="162">
        <v>90</v>
      </c>
      <c r="F144" s="154" t="s">
        <v>384</v>
      </c>
      <c r="G144" s="155" t="str">
        <f>VLOOKUP(E144,'CR Mapping'!F:G,2,0)</f>
        <v>Clinic</v>
      </c>
    </row>
    <row r="145" spans="1:7">
      <c r="A145" s="140" t="s">
        <v>1372</v>
      </c>
      <c r="B145" s="140" t="s">
        <v>386</v>
      </c>
      <c r="C145" s="140" t="s">
        <v>1656</v>
      </c>
      <c r="D145" s="153">
        <v>2340</v>
      </c>
      <c r="E145" s="162">
        <v>54</v>
      </c>
      <c r="F145" s="154" t="s">
        <v>387</v>
      </c>
      <c r="G145" s="155" t="str">
        <f>VLOOKUP(E145,'CR Mapping'!F:G,2,0)</f>
        <v>Radiology Diagnostic</v>
      </c>
    </row>
    <row r="146" spans="1:7">
      <c r="A146" s="140" t="s">
        <v>1373</v>
      </c>
      <c r="B146" s="140" t="s">
        <v>388</v>
      </c>
      <c r="C146" s="140" t="s">
        <v>1657</v>
      </c>
      <c r="D146" s="153">
        <v>2341</v>
      </c>
      <c r="E146" s="162">
        <v>90</v>
      </c>
      <c r="F146" s="154" t="s">
        <v>389</v>
      </c>
      <c r="G146" s="155" t="str">
        <f>VLOOKUP(E146,'CR Mapping'!F:G,2,0)</f>
        <v>Clinic</v>
      </c>
    </row>
    <row r="147" spans="1:7">
      <c r="A147" s="140" t="s">
        <v>1374</v>
      </c>
      <c r="B147" s="140" t="s">
        <v>391</v>
      </c>
      <c r="C147" s="140" t="s">
        <v>1658</v>
      </c>
      <c r="D147" s="153">
        <v>2351</v>
      </c>
      <c r="E147" s="162">
        <v>30</v>
      </c>
      <c r="F147" s="154" t="s">
        <v>392</v>
      </c>
      <c r="G147" s="155" t="str">
        <f>VLOOKUP(E147,'CR Mapping'!F:G,2,0)</f>
        <v>Adults and Peds</v>
      </c>
    </row>
    <row r="148" spans="1:7">
      <c r="A148" s="140" t="s">
        <v>1375</v>
      </c>
      <c r="B148" s="140" t="s">
        <v>394</v>
      </c>
      <c r="C148" s="140" t="s">
        <v>1659</v>
      </c>
      <c r="D148" s="153">
        <v>2353</v>
      </c>
      <c r="E148" s="162">
        <v>4</v>
      </c>
      <c r="F148" s="154" t="s">
        <v>114</v>
      </c>
      <c r="G148" s="155" t="str">
        <f>VLOOKUP(E148,'CR Mapping'!F:G,2,0)</f>
        <v>Employee Benefits</v>
      </c>
    </row>
    <row r="149" spans="1:7">
      <c r="A149" s="140" t="s">
        <v>1376</v>
      </c>
      <c r="B149" s="140" t="s">
        <v>396</v>
      </c>
      <c r="C149" s="140" t="s">
        <v>1660</v>
      </c>
      <c r="D149" s="153">
        <v>2354</v>
      </c>
      <c r="E149" s="162">
        <v>21</v>
      </c>
      <c r="F149" s="154" t="s">
        <v>397</v>
      </c>
      <c r="G149" s="155" t="str">
        <f>VLOOKUP(E149,'CR Mapping'!F:G,2,0)</f>
        <v xml:space="preserve"> Intern &amp; Res. Service-Salary &amp; Fringes (Approved)</v>
      </c>
    </row>
    <row r="150" spans="1:7">
      <c r="A150" s="140" t="s">
        <v>1377</v>
      </c>
      <c r="B150" s="140" t="s">
        <v>395</v>
      </c>
      <c r="C150" s="140" t="s">
        <v>1661</v>
      </c>
      <c r="D150" s="153">
        <v>2356</v>
      </c>
      <c r="E150" s="162">
        <v>90</v>
      </c>
      <c r="F150" s="154" t="s">
        <v>399</v>
      </c>
      <c r="G150" s="155" t="str">
        <f>VLOOKUP(E150,'CR Mapping'!F:G,2,0)</f>
        <v>Clinic</v>
      </c>
    </row>
    <row r="151" spans="1:7">
      <c r="A151" s="140" t="s">
        <v>1378</v>
      </c>
      <c r="B151" s="140" t="s">
        <v>400</v>
      </c>
      <c r="C151" s="140" t="s">
        <v>1662</v>
      </c>
      <c r="D151" s="153">
        <v>2357</v>
      </c>
      <c r="E151" s="162">
        <v>60</v>
      </c>
      <c r="F151" s="154" t="s">
        <v>401</v>
      </c>
      <c r="G151" s="155" t="str">
        <f>VLOOKUP(E151,'CR Mapping'!F:G,2,0)</f>
        <v>Laboratory</v>
      </c>
    </row>
    <row r="152" spans="1:7">
      <c r="A152" s="140" t="s">
        <v>1379</v>
      </c>
      <c r="B152" s="140" t="s">
        <v>403</v>
      </c>
      <c r="C152" s="140" t="s">
        <v>1663</v>
      </c>
      <c r="D152" s="153">
        <v>2361</v>
      </c>
      <c r="E152" s="162">
        <v>74</v>
      </c>
      <c r="F152" s="154" t="s">
        <v>403</v>
      </c>
      <c r="G152" s="155" t="str">
        <f>VLOOKUP(E152,'CR Mapping'!F:G,2,0)</f>
        <v>Renal Dialysis</v>
      </c>
    </row>
    <row r="153" spans="1:7">
      <c r="A153" s="140" t="s">
        <v>1380</v>
      </c>
      <c r="B153" s="140" t="s">
        <v>405</v>
      </c>
      <c r="C153" s="140" t="s">
        <v>1664</v>
      </c>
      <c r="D153" s="153">
        <v>2363</v>
      </c>
      <c r="E153" s="162">
        <v>94</v>
      </c>
      <c r="F153" s="154" t="s">
        <v>406</v>
      </c>
      <c r="G153" s="155" t="str">
        <f>VLOOKUP(E153,'CR Mapping'!F:G,2,0)</f>
        <v>Home Dialysis</v>
      </c>
    </row>
    <row r="154" spans="1:7">
      <c r="A154" s="146" t="s">
        <v>1381</v>
      </c>
      <c r="B154" s="146" t="s">
        <v>407</v>
      </c>
      <c r="C154" s="140" t="s">
        <v>1665</v>
      </c>
      <c r="D154" s="153">
        <v>2366</v>
      </c>
      <c r="E154" s="162">
        <v>70</v>
      </c>
      <c r="F154" s="154" t="s">
        <v>86</v>
      </c>
      <c r="G154" s="155" t="str">
        <f>VLOOKUP(E154,'CR Mapping'!F:G,2,0)</f>
        <v>EEG</v>
      </c>
    </row>
    <row r="155" spans="1:7">
      <c r="A155" s="140" t="s">
        <v>1382</v>
      </c>
      <c r="B155" s="140" t="s">
        <v>86</v>
      </c>
      <c r="C155" s="140" t="s">
        <v>1666</v>
      </c>
      <c r="D155" s="153">
        <v>2366</v>
      </c>
      <c r="E155" s="162">
        <v>70</v>
      </c>
      <c r="F155" s="154" t="s">
        <v>86</v>
      </c>
      <c r="G155" s="155" t="str">
        <f>VLOOKUP(E155,'CR Mapping'!F:G,2,0)</f>
        <v>EEG</v>
      </c>
    </row>
    <row r="156" spans="1:7">
      <c r="A156" s="140" t="s">
        <v>1383</v>
      </c>
      <c r="B156" s="140" t="s">
        <v>409</v>
      </c>
      <c r="C156" s="140" t="s">
        <v>1667</v>
      </c>
      <c r="D156" s="153">
        <v>2368</v>
      </c>
      <c r="E156" s="162">
        <v>90</v>
      </c>
      <c r="F156" s="154" t="s">
        <v>410</v>
      </c>
      <c r="G156" s="155" t="str">
        <f>VLOOKUP(E156,'CR Mapping'!F:G,2,0)</f>
        <v>Clinic</v>
      </c>
    </row>
    <row r="157" spans="1:7">
      <c r="A157" s="140" t="s">
        <v>1384</v>
      </c>
      <c r="B157" s="140" t="s">
        <v>355</v>
      </c>
      <c r="C157" s="140" t="s">
        <v>1668</v>
      </c>
      <c r="D157" s="153">
        <v>2369</v>
      </c>
      <c r="E157" s="162">
        <v>90</v>
      </c>
      <c r="F157" s="154" t="s">
        <v>412</v>
      </c>
      <c r="G157" s="155" t="str">
        <f>VLOOKUP(E157,'CR Mapping'!F:G,2,0)</f>
        <v>Clinic</v>
      </c>
    </row>
    <row r="158" spans="1:7">
      <c r="A158" s="140" t="s">
        <v>1385</v>
      </c>
      <c r="B158" s="140" t="s">
        <v>414</v>
      </c>
      <c r="C158" s="140" t="s">
        <v>1669</v>
      </c>
      <c r="D158" s="153">
        <v>2373</v>
      </c>
      <c r="E158" s="162">
        <v>30</v>
      </c>
      <c r="F158" s="154" t="s">
        <v>218</v>
      </c>
      <c r="G158" s="155" t="str">
        <f>VLOOKUP(E158,'CR Mapping'!F:G,2,0)</f>
        <v>Adults and Peds</v>
      </c>
    </row>
    <row r="159" spans="1:7">
      <c r="A159" s="140" t="s">
        <v>1386</v>
      </c>
      <c r="B159" s="140" t="s">
        <v>215</v>
      </c>
      <c r="C159" s="140" t="s">
        <v>1670</v>
      </c>
      <c r="D159" s="153">
        <v>2374</v>
      </c>
      <c r="E159" s="162">
        <v>30</v>
      </c>
      <c r="F159" s="154" t="s">
        <v>215</v>
      </c>
      <c r="G159" s="155" t="str">
        <f>VLOOKUP(E159,'CR Mapping'!F:G,2,0)</f>
        <v>Adults and Peds</v>
      </c>
    </row>
    <row r="160" spans="1:7">
      <c r="A160" s="140" t="s">
        <v>1387</v>
      </c>
      <c r="B160" s="140" t="s">
        <v>195</v>
      </c>
      <c r="C160" s="140" t="s">
        <v>1671</v>
      </c>
      <c r="D160" s="153">
        <v>2375</v>
      </c>
      <c r="E160" s="162">
        <v>30</v>
      </c>
      <c r="F160" s="154" t="s">
        <v>195</v>
      </c>
      <c r="G160" s="155" t="str">
        <f>VLOOKUP(E160,'CR Mapping'!F:G,2,0)</f>
        <v>Adults and Peds</v>
      </c>
    </row>
    <row r="161" spans="1:7">
      <c r="A161" s="143" t="s">
        <v>1388</v>
      </c>
      <c r="B161" s="143" t="s">
        <v>415</v>
      </c>
      <c r="C161" s="140" t="s">
        <v>1672</v>
      </c>
      <c r="D161" s="153">
        <v>2379</v>
      </c>
      <c r="E161" s="162">
        <v>69</v>
      </c>
      <c r="F161" s="154" t="s">
        <v>192</v>
      </c>
      <c r="G161" s="155" t="str">
        <f>VLOOKUP(E161,'CR Mapping'!F:G,2,0)</f>
        <v>EKG</v>
      </c>
    </row>
    <row r="162" spans="1:7">
      <c r="A162" s="143" t="s">
        <v>1389</v>
      </c>
      <c r="B162" s="143" t="s">
        <v>416</v>
      </c>
      <c r="C162" s="140" t="s">
        <v>1673</v>
      </c>
      <c r="D162" s="153">
        <v>2380</v>
      </c>
      <c r="E162" s="162">
        <v>54</v>
      </c>
      <c r="F162" s="154" t="s">
        <v>383</v>
      </c>
      <c r="G162" s="155" t="str">
        <f>VLOOKUP(E162,'CR Mapping'!F:G,2,0)</f>
        <v>Radiology Diagnostic</v>
      </c>
    </row>
    <row r="163" spans="1:7">
      <c r="A163" s="140" t="s">
        <v>1390</v>
      </c>
      <c r="B163" s="140" t="s">
        <v>417</v>
      </c>
      <c r="C163" s="140" t="s">
        <v>1674</v>
      </c>
      <c r="D163" s="153">
        <v>2381</v>
      </c>
      <c r="E163" s="162">
        <v>54</v>
      </c>
      <c r="F163" s="154" t="s">
        <v>418</v>
      </c>
      <c r="G163" s="155" t="str">
        <f>VLOOKUP(E163,'CR Mapping'!F:G,2,0)</f>
        <v>Radiology Diagnostic</v>
      </c>
    </row>
    <row r="164" spans="1:7">
      <c r="A164" s="142" t="s">
        <v>1391</v>
      </c>
      <c r="B164" s="142" t="s">
        <v>419</v>
      </c>
      <c r="C164" s="140" t="s">
        <v>1675</v>
      </c>
      <c r="D164" s="153">
        <v>2381</v>
      </c>
      <c r="E164" s="162">
        <v>54</v>
      </c>
      <c r="F164" s="155" t="s">
        <v>418</v>
      </c>
      <c r="G164" s="155" t="str">
        <f>VLOOKUP(E164,'CR Mapping'!F:G,2,0)</f>
        <v>Radiology Diagnostic</v>
      </c>
    </row>
    <row r="165" spans="1:7">
      <c r="A165" s="140" t="s">
        <v>1392</v>
      </c>
      <c r="B165" s="140" t="s">
        <v>420</v>
      </c>
      <c r="C165" s="140" t="s">
        <v>1676</v>
      </c>
      <c r="D165" s="153">
        <v>2382</v>
      </c>
      <c r="E165" s="162">
        <v>54</v>
      </c>
      <c r="F165" s="154" t="s">
        <v>360</v>
      </c>
      <c r="G165" s="155" t="str">
        <f>VLOOKUP(E165,'CR Mapping'!F:G,2,0)</f>
        <v>Radiology Diagnostic</v>
      </c>
    </row>
    <row r="166" spans="1:7">
      <c r="A166" s="140" t="s">
        <v>1393</v>
      </c>
      <c r="B166" s="140" t="s">
        <v>421</v>
      </c>
      <c r="C166" s="140" t="s">
        <v>1677</v>
      </c>
      <c r="D166" s="153">
        <v>2385</v>
      </c>
      <c r="E166" s="162">
        <v>90</v>
      </c>
      <c r="F166" s="154" t="s">
        <v>422</v>
      </c>
      <c r="G166" s="155" t="str">
        <f>VLOOKUP(E166,'CR Mapping'!F:G,2,0)</f>
        <v>Clinic</v>
      </c>
    </row>
    <row r="167" spans="1:7">
      <c r="A167" s="140" t="s">
        <v>1394</v>
      </c>
      <c r="B167" s="140" t="s">
        <v>423</v>
      </c>
      <c r="C167" s="140" t="s">
        <v>1678</v>
      </c>
      <c r="D167" s="153">
        <v>2398</v>
      </c>
      <c r="E167" s="162">
        <v>90</v>
      </c>
      <c r="F167" s="154" t="s">
        <v>424</v>
      </c>
      <c r="G167" s="155" t="str">
        <f>VLOOKUP(E167,'CR Mapping'!F:G,2,0)</f>
        <v>Clinic</v>
      </c>
    </row>
    <row r="168" spans="1:7">
      <c r="A168" s="140" t="s">
        <v>1395</v>
      </c>
      <c r="B168" s="140" t="s">
        <v>1531</v>
      </c>
      <c r="C168" s="140" t="s">
        <v>1679</v>
      </c>
      <c r="D168" s="153">
        <v>2401</v>
      </c>
      <c r="E168" s="162">
        <v>15</v>
      </c>
      <c r="F168" s="154" t="s">
        <v>32</v>
      </c>
      <c r="G168" s="155" t="str">
        <f>VLOOKUP(E168,'CR Mapping'!F:G,2,0)</f>
        <v>Pharmacy</v>
      </c>
    </row>
    <row r="169" spans="1:7">
      <c r="A169" s="141" t="s">
        <v>1396</v>
      </c>
      <c r="B169" s="141" t="s">
        <v>35</v>
      </c>
      <c r="C169" s="140" t="s">
        <v>1680</v>
      </c>
      <c r="D169" s="153">
        <v>2401</v>
      </c>
      <c r="E169" s="162">
        <v>15</v>
      </c>
      <c r="F169" s="154" t="s">
        <v>32</v>
      </c>
      <c r="G169" s="155" t="str">
        <f>VLOOKUP(E169,'CR Mapping'!F:G,2,0)</f>
        <v>Pharmacy</v>
      </c>
    </row>
    <row r="170" spans="1:7">
      <c r="A170" s="140" t="s">
        <v>1397</v>
      </c>
      <c r="B170" s="140" t="s">
        <v>32</v>
      </c>
      <c r="C170" s="140" t="s">
        <v>1681</v>
      </c>
      <c r="D170" s="153">
        <v>2401</v>
      </c>
      <c r="E170" s="162">
        <v>15</v>
      </c>
      <c r="F170" s="154" t="s">
        <v>32</v>
      </c>
      <c r="G170" s="155" t="str">
        <f>VLOOKUP(E170,'CR Mapping'!F:G,2,0)</f>
        <v>Pharmacy</v>
      </c>
    </row>
    <row r="171" spans="1:7">
      <c r="A171" s="140" t="s">
        <v>1398</v>
      </c>
      <c r="B171" s="140" t="s">
        <v>428</v>
      </c>
      <c r="C171" s="140" t="s">
        <v>1682</v>
      </c>
      <c r="D171" s="153">
        <v>2425</v>
      </c>
      <c r="E171" s="162">
        <v>90</v>
      </c>
      <c r="F171" s="154" t="s">
        <v>429</v>
      </c>
      <c r="G171" s="155" t="str">
        <f>VLOOKUP(E171,'CR Mapping'!F:G,2,0)</f>
        <v>Clinic</v>
      </c>
    </row>
    <row r="172" spans="1:7">
      <c r="A172" s="140" t="s">
        <v>1399</v>
      </c>
      <c r="B172" s="140" t="s">
        <v>431</v>
      </c>
      <c r="C172" s="140" t="s">
        <v>1683</v>
      </c>
      <c r="D172" s="153">
        <v>2440</v>
      </c>
      <c r="E172" s="162">
        <v>52</v>
      </c>
      <c r="F172" s="154" t="s">
        <v>432</v>
      </c>
      <c r="G172" s="155" t="str">
        <f>VLOOKUP(E172,'CR Mapping'!F:G,2,0)</f>
        <v>Labor and Delivery Room</v>
      </c>
    </row>
    <row r="173" spans="1:7">
      <c r="A173" s="140" t="s">
        <v>1400</v>
      </c>
      <c r="B173" s="140" t="s">
        <v>436</v>
      </c>
      <c r="C173" s="140" t="s">
        <v>1684</v>
      </c>
      <c r="D173" s="153">
        <v>2446</v>
      </c>
      <c r="E173" s="162">
        <v>54</v>
      </c>
      <c r="F173" s="154" t="s">
        <v>374</v>
      </c>
      <c r="G173" s="155" t="str">
        <f>VLOOKUP(E173,'CR Mapping'!F:G,2,0)</f>
        <v>Radiology Diagnostic</v>
      </c>
    </row>
    <row r="174" spans="1:7">
      <c r="A174" s="144" t="s">
        <v>1401</v>
      </c>
      <c r="B174" s="144" t="s">
        <v>438</v>
      </c>
      <c r="C174" s="140" t="s">
        <v>1685</v>
      </c>
      <c r="D174" s="153">
        <v>2447</v>
      </c>
      <c r="E174" s="162">
        <v>65</v>
      </c>
      <c r="F174" s="154" t="s">
        <v>439</v>
      </c>
      <c r="G174" s="155" t="str">
        <f>VLOOKUP(E174,'CR Mapping'!F:G,2,0)</f>
        <v>Respiratory Therapy</v>
      </c>
    </row>
    <row r="175" spans="1:7">
      <c r="A175" s="140" t="s">
        <v>1402</v>
      </c>
      <c r="B175" s="140" t="s">
        <v>441</v>
      </c>
      <c r="C175" s="140" t="s">
        <v>1686</v>
      </c>
      <c r="D175" s="153">
        <v>2452</v>
      </c>
      <c r="E175" s="162">
        <v>40</v>
      </c>
      <c r="F175" s="154" t="s">
        <v>204</v>
      </c>
      <c r="G175" s="155" t="str">
        <f>VLOOKUP(E175,'CR Mapping'!F:G,2,0)</f>
        <v>Psych</v>
      </c>
    </row>
    <row r="176" spans="1:7">
      <c r="A176" s="140" t="s">
        <v>1403</v>
      </c>
      <c r="B176" s="140" t="s">
        <v>442</v>
      </c>
      <c r="C176" s="140" t="s">
        <v>1687</v>
      </c>
      <c r="D176" s="153">
        <v>2460</v>
      </c>
      <c r="E176" s="162">
        <v>90</v>
      </c>
      <c r="F176" s="154" t="s">
        <v>443</v>
      </c>
      <c r="G176" s="155" t="str">
        <f>VLOOKUP(E176,'CR Mapping'!F:G,2,0)</f>
        <v>Clinic</v>
      </c>
    </row>
    <row r="177" spans="1:7">
      <c r="A177" s="140" t="s">
        <v>1404</v>
      </c>
      <c r="B177" s="140" t="s">
        <v>380</v>
      </c>
      <c r="C177" s="140" t="s">
        <v>1688</v>
      </c>
      <c r="D177" s="153">
        <v>2465</v>
      </c>
      <c r="E177" s="162">
        <v>54</v>
      </c>
      <c r="F177" s="154" t="s">
        <v>444</v>
      </c>
      <c r="G177" s="155" t="str">
        <f>VLOOKUP(E177,'CR Mapping'!F:G,2,0)</f>
        <v>Radiology Diagnostic</v>
      </c>
    </row>
    <row r="178" spans="1:7">
      <c r="A178" s="140" t="s">
        <v>1405</v>
      </c>
      <c r="B178" s="140" t="s">
        <v>448</v>
      </c>
      <c r="C178" s="140" t="s">
        <v>1525</v>
      </c>
      <c r="D178" s="153">
        <v>2473</v>
      </c>
      <c r="E178" s="162">
        <v>194.01</v>
      </c>
      <c r="F178" s="154" t="s">
        <v>448</v>
      </c>
      <c r="G178" s="155" t="str">
        <f>VLOOKUP(E178,'CR Mapping'!F:G,2,0)</f>
        <v>Student Health</v>
      </c>
    </row>
    <row r="179" spans="1:7">
      <c r="A179" s="140" t="s">
        <v>1406</v>
      </c>
      <c r="B179" s="140" t="s">
        <v>450</v>
      </c>
      <c r="C179" s="140" t="s">
        <v>1526</v>
      </c>
      <c r="D179" s="153">
        <v>2490</v>
      </c>
      <c r="E179" s="162">
        <v>75.11</v>
      </c>
      <c r="F179" s="154" t="s">
        <v>450</v>
      </c>
      <c r="G179" s="155" t="str">
        <f>VLOOKUP(E179,'CR Mapping'!F:G,2,0)</f>
        <v>Pathology Lab</v>
      </c>
    </row>
    <row r="180" spans="1:7">
      <c r="A180" s="140" t="s">
        <v>1407</v>
      </c>
      <c r="B180" s="140" t="s">
        <v>452</v>
      </c>
      <c r="C180" s="140" t="s">
        <v>1689</v>
      </c>
      <c r="D180" s="153">
        <v>2498</v>
      </c>
      <c r="E180" s="162">
        <v>90</v>
      </c>
      <c r="F180" s="154" t="s">
        <v>453</v>
      </c>
      <c r="G180" s="155" t="str">
        <f>VLOOKUP(E180,'CR Mapping'!F:G,2,0)</f>
        <v>Clinic</v>
      </c>
    </row>
    <row r="181" spans="1:7">
      <c r="A181" s="140" t="s">
        <v>1408</v>
      </c>
      <c r="B181" s="140" t="s">
        <v>454</v>
      </c>
      <c r="C181" s="140" t="s">
        <v>1690</v>
      </c>
      <c r="D181" s="153">
        <v>2510</v>
      </c>
      <c r="E181" s="162">
        <v>90</v>
      </c>
      <c r="F181" s="154" t="s">
        <v>455</v>
      </c>
      <c r="G181" s="155" t="str">
        <f>VLOOKUP(E181,'CR Mapping'!F:G,2,0)</f>
        <v>Clinic</v>
      </c>
    </row>
    <row r="182" spans="1:7">
      <c r="A182" s="140" t="s">
        <v>1409</v>
      </c>
      <c r="B182" s="140" t="s">
        <v>457</v>
      </c>
      <c r="C182" s="140" t="s">
        <v>1691</v>
      </c>
      <c r="D182" s="153">
        <v>2511</v>
      </c>
      <c r="E182" s="162">
        <v>74</v>
      </c>
      <c r="F182" s="154" t="s">
        <v>162</v>
      </c>
      <c r="G182" s="155" t="str">
        <f>VLOOKUP(E182,'CR Mapping'!F:G,2,0)</f>
        <v>Renal Dialysis</v>
      </c>
    </row>
    <row r="183" spans="1:7">
      <c r="A183" s="140" t="s">
        <v>1410</v>
      </c>
      <c r="B183" s="140" t="s">
        <v>458</v>
      </c>
      <c r="C183" s="140" t="s">
        <v>1692</v>
      </c>
      <c r="D183" s="153">
        <v>2512</v>
      </c>
      <c r="E183" s="162">
        <v>90</v>
      </c>
      <c r="F183" s="154" t="s">
        <v>459</v>
      </c>
      <c r="G183" s="155" t="str">
        <f>VLOOKUP(E183,'CR Mapping'!F:G,2,0)</f>
        <v>Clinic</v>
      </c>
    </row>
    <row r="184" spans="1:7">
      <c r="A184" s="140" t="s">
        <v>1411</v>
      </c>
      <c r="B184" s="140" t="s">
        <v>460</v>
      </c>
      <c r="C184" s="140" t="s">
        <v>1693</v>
      </c>
      <c r="D184" s="153">
        <v>2521</v>
      </c>
      <c r="E184" s="162">
        <v>54</v>
      </c>
      <c r="F184" s="154" t="s">
        <v>411</v>
      </c>
      <c r="G184" s="155" t="str">
        <f>VLOOKUP(E184,'CR Mapping'!F:G,2,0)</f>
        <v>Radiology Diagnostic</v>
      </c>
    </row>
    <row r="185" spans="1:7">
      <c r="A185" s="140" t="s">
        <v>1412</v>
      </c>
      <c r="B185" s="140" t="s">
        <v>462</v>
      </c>
      <c r="C185" s="140" t="s">
        <v>1694</v>
      </c>
      <c r="D185" s="153">
        <v>2574</v>
      </c>
      <c r="E185" s="162">
        <v>90</v>
      </c>
      <c r="F185" s="154" t="s">
        <v>463</v>
      </c>
      <c r="G185" s="155" t="str">
        <f>VLOOKUP(E185,'CR Mapping'!F:G,2,0)</f>
        <v>Clinic</v>
      </c>
    </row>
    <row r="186" spans="1:7">
      <c r="A186" s="140" t="s">
        <v>1413</v>
      </c>
      <c r="B186" s="140" t="s">
        <v>464</v>
      </c>
      <c r="C186" s="140" t="s">
        <v>1695</v>
      </c>
      <c r="D186" s="153">
        <v>2590</v>
      </c>
      <c r="E186" s="162">
        <v>54</v>
      </c>
      <c r="F186" s="154" t="s">
        <v>408</v>
      </c>
      <c r="G186" s="155" t="str">
        <f>VLOOKUP(E186,'CR Mapping'!F:G,2,0)</f>
        <v>Radiology Diagnostic</v>
      </c>
    </row>
    <row r="187" spans="1:7">
      <c r="A187" s="140" t="s">
        <v>1414</v>
      </c>
      <c r="B187" s="140" t="s">
        <v>325</v>
      </c>
      <c r="C187" s="140" t="s">
        <v>1696</v>
      </c>
      <c r="D187" s="153">
        <v>2596</v>
      </c>
      <c r="E187" s="162">
        <v>90</v>
      </c>
      <c r="F187" s="154" t="s">
        <v>466</v>
      </c>
      <c r="G187" s="155" t="str">
        <f>VLOOKUP(E187,'CR Mapping'!F:G,2,0)</f>
        <v>Clinic</v>
      </c>
    </row>
    <row r="188" spans="1:7">
      <c r="A188" s="147" t="s">
        <v>1415</v>
      </c>
      <c r="B188" s="147" t="s">
        <v>164</v>
      </c>
      <c r="C188" s="140" t="s">
        <v>1527</v>
      </c>
      <c r="D188" s="153">
        <v>2597</v>
      </c>
      <c r="E188" s="162">
        <v>75.02</v>
      </c>
      <c r="F188" s="154" t="s">
        <v>164</v>
      </c>
      <c r="G188" s="155" t="str">
        <f>VLOOKUP(E188,'CR Mapping'!F:G,2,0)</f>
        <v>Special Studies</v>
      </c>
    </row>
    <row r="189" spans="1:7">
      <c r="A189" s="140" t="s">
        <v>1416</v>
      </c>
      <c r="B189" s="140" t="s">
        <v>310</v>
      </c>
      <c r="C189" s="140" t="s">
        <v>1697</v>
      </c>
      <c r="D189" s="153">
        <v>2601</v>
      </c>
      <c r="E189" s="162">
        <v>90</v>
      </c>
      <c r="F189" s="154" t="s">
        <v>468</v>
      </c>
      <c r="G189" s="155" t="str">
        <f>VLOOKUP(E189,'CR Mapping'!F:G,2,0)</f>
        <v>Clinic</v>
      </c>
    </row>
    <row r="190" spans="1:7">
      <c r="A190" s="140" t="s">
        <v>1417</v>
      </c>
      <c r="B190" s="140" t="s">
        <v>469</v>
      </c>
      <c r="C190" s="140" t="s">
        <v>1698</v>
      </c>
      <c r="D190" s="153">
        <v>2602</v>
      </c>
      <c r="E190" s="162">
        <v>90</v>
      </c>
      <c r="F190" s="154" t="s">
        <v>470</v>
      </c>
      <c r="G190" s="155" t="str">
        <f>VLOOKUP(E190,'CR Mapping'!F:G,2,0)</f>
        <v>Clinic</v>
      </c>
    </row>
    <row r="191" spans="1:7">
      <c r="A191" s="140" t="s">
        <v>1418</v>
      </c>
      <c r="B191" s="140" t="s">
        <v>471</v>
      </c>
      <c r="C191" s="140" t="s">
        <v>1699</v>
      </c>
      <c r="D191" s="153">
        <v>2603</v>
      </c>
      <c r="E191" s="162">
        <v>90</v>
      </c>
      <c r="F191" s="154" t="s">
        <v>472</v>
      </c>
      <c r="G191" s="155" t="str">
        <f>VLOOKUP(E191,'CR Mapping'!F:G,2,0)</f>
        <v>Clinic</v>
      </c>
    </row>
    <row r="192" spans="1:7">
      <c r="A192" s="140" t="s">
        <v>1419</v>
      </c>
      <c r="B192" s="140" t="s">
        <v>248</v>
      </c>
      <c r="C192" s="140" t="s">
        <v>1700</v>
      </c>
      <c r="D192" s="153">
        <v>2606</v>
      </c>
      <c r="E192" s="162">
        <v>90</v>
      </c>
      <c r="F192" s="154" t="s">
        <v>473</v>
      </c>
      <c r="G192" s="155" t="str">
        <f>VLOOKUP(E192,'CR Mapping'!F:G,2,0)</f>
        <v>Clinic</v>
      </c>
    </row>
    <row r="193" spans="1:7">
      <c r="A193" s="140" t="s">
        <v>1420</v>
      </c>
      <c r="B193" s="140" t="s">
        <v>474</v>
      </c>
      <c r="C193" s="140" t="s">
        <v>1701</v>
      </c>
      <c r="D193" s="153">
        <v>2607</v>
      </c>
      <c r="E193" s="162">
        <v>90</v>
      </c>
      <c r="F193" s="154" t="s">
        <v>475</v>
      </c>
      <c r="G193" s="155" t="str">
        <f>VLOOKUP(E193,'CR Mapping'!F:G,2,0)</f>
        <v>Clinic</v>
      </c>
    </row>
    <row r="194" spans="1:7">
      <c r="A194" s="140" t="s">
        <v>1421</v>
      </c>
      <c r="B194" s="140" t="s">
        <v>335</v>
      </c>
      <c r="C194" s="140" t="s">
        <v>1702</v>
      </c>
      <c r="D194" s="153">
        <v>2608</v>
      </c>
      <c r="E194" s="162">
        <v>90</v>
      </c>
      <c r="F194" s="154" t="s">
        <v>476</v>
      </c>
      <c r="G194" s="155" t="str">
        <f>VLOOKUP(E194,'CR Mapping'!F:G,2,0)</f>
        <v>Clinic</v>
      </c>
    </row>
    <row r="195" spans="1:7">
      <c r="A195" s="140" t="s">
        <v>1422</v>
      </c>
      <c r="B195" s="140" t="s">
        <v>363</v>
      </c>
      <c r="C195" s="140" t="s">
        <v>1528</v>
      </c>
      <c r="D195" s="153">
        <v>2614</v>
      </c>
      <c r="E195" s="162">
        <v>75.02</v>
      </c>
      <c r="F195" s="154" t="s">
        <v>363</v>
      </c>
      <c r="G195" s="155" t="str">
        <f>VLOOKUP(E195,'CR Mapping'!F:G,2,0)</f>
        <v>Special Studies</v>
      </c>
    </row>
    <row r="196" spans="1:7">
      <c r="A196" s="140" t="s">
        <v>1423</v>
      </c>
      <c r="B196" s="140" t="s">
        <v>398</v>
      </c>
      <c r="C196" s="140" t="s">
        <v>1703</v>
      </c>
      <c r="D196" s="153">
        <v>2615</v>
      </c>
      <c r="E196" s="162">
        <v>90</v>
      </c>
      <c r="F196" s="154" t="s">
        <v>478</v>
      </c>
      <c r="G196" s="155" t="str">
        <f>VLOOKUP(E196,'CR Mapping'!F:G,2,0)</f>
        <v>Clinic</v>
      </c>
    </row>
    <row r="197" spans="1:7">
      <c r="A197" s="140" t="s">
        <v>1424</v>
      </c>
      <c r="B197" s="140" t="s">
        <v>339</v>
      </c>
      <c r="C197" s="140" t="s">
        <v>1704</v>
      </c>
      <c r="D197" s="153">
        <v>2618</v>
      </c>
      <c r="E197" s="162">
        <v>90</v>
      </c>
      <c r="F197" s="154" t="s">
        <v>479</v>
      </c>
      <c r="G197" s="155" t="str">
        <f>VLOOKUP(E197,'CR Mapping'!F:G,2,0)</f>
        <v>Clinic</v>
      </c>
    </row>
    <row r="198" spans="1:7">
      <c r="A198" s="140" t="s">
        <v>1425</v>
      </c>
      <c r="B198" s="140" t="s">
        <v>480</v>
      </c>
      <c r="C198" s="140" t="s">
        <v>1705</v>
      </c>
      <c r="D198" s="153">
        <v>2622</v>
      </c>
      <c r="E198" s="162">
        <v>90</v>
      </c>
      <c r="F198" s="154" t="s">
        <v>481</v>
      </c>
      <c r="G198" s="155" t="str">
        <f>VLOOKUP(E198,'CR Mapping'!F:G,2,0)</f>
        <v>Clinic</v>
      </c>
    </row>
    <row r="199" spans="1:7">
      <c r="A199" s="140" t="s">
        <v>1426</v>
      </c>
      <c r="B199" s="140" t="s">
        <v>482</v>
      </c>
      <c r="C199" s="140" t="s">
        <v>1706</v>
      </c>
      <c r="D199" s="153">
        <v>2624</v>
      </c>
      <c r="E199" s="162">
        <v>90</v>
      </c>
      <c r="F199" s="154" t="s">
        <v>483</v>
      </c>
      <c r="G199" s="155" t="str">
        <f>VLOOKUP(E199,'CR Mapping'!F:G,2,0)</f>
        <v>Clinic</v>
      </c>
    </row>
    <row r="200" spans="1:7">
      <c r="A200" s="140" t="s">
        <v>1229</v>
      </c>
      <c r="B200" s="140" t="s">
        <v>369</v>
      </c>
      <c r="C200" s="140" t="s">
        <v>1707</v>
      </c>
      <c r="D200" s="153">
        <v>2626</v>
      </c>
      <c r="E200" s="162">
        <v>90</v>
      </c>
      <c r="F200" s="154" t="s">
        <v>484</v>
      </c>
      <c r="G200" s="155" t="str">
        <f>VLOOKUP(E200,'CR Mapping'!F:G,2,0)</f>
        <v>Clinic</v>
      </c>
    </row>
    <row r="201" spans="1:7">
      <c r="A201" s="140" t="s">
        <v>1427</v>
      </c>
      <c r="B201" s="140" t="s">
        <v>486</v>
      </c>
      <c r="C201" s="140" t="s">
        <v>1708</v>
      </c>
      <c r="D201" s="153">
        <v>2627</v>
      </c>
      <c r="E201" s="162">
        <v>90</v>
      </c>
      <c r="F201" s="154" t="s">
        <v>487</v>
      </c>
      <c r="G201" s="155" t="str">
        <f>VLOOKUP(E201,'CR Mapping'!F:G,2,0)</f>
        <v>Clinic</v>
      </c>
    </row>
    <row r="202" spans="1:7">
      <c r="A202" s="140" t="s">
        <v>1428</v>
      </c>
      <c r="B202" s="140" t="s">
        <v>257</v>
      </c>
      <c r="C202" s="140" t="s">
        <v>1709</v>
      </c>
      <c r="D202" s="153">
        <v>2629</v>
      </c>
      <c r="E202" s="162">
        <v>90</v>
      </c>
      <c r="F202" s="154" t="s">
        <v>488</v>
      </c>
      <c r="G202" s="155" t="str">
        <f>VLOOKUP(E202,'CR Mapping'!F:G,2,0)</f>
        <v>Clinic</v>
      </c>
    </row>
    <row r="203" spans="1:7">
      <c r="A203" s="140" t="s">
        <v>1429</v>
      </c>
      <c r="B203" s="140" t="s">
        <v>168</v>
      </c>
      <c r="C203" s="140" t="s">
        <v>1710</v>
      </c>
      <c r="D203" s="153">
        <v>2631</v>
      </c>
      <c r="E203" s="162">
        <v>90</v>
      </c>
      <c r="F203" s="154" t="s">
        <v>489</v>
      </c>
      <c r="G203" s="155" t="str">
        <f>VLOOKUP(E203,'CR Mapping'!F:G,2,0)</f>
        <v>Clinic</v>
      </c>
    </row>
    <row r="204" spans="1:7">
      <c r="A204" s="140" t="s">
        <v>1430</v>
      </c>
      <c r="B204" s="140" t="s">
        <v>390</v>
      </c>
      <c r="C204" s="140" t="s">
        <v>1711</v>
      </c>
      <c r="D204" s="153">
        <v>2632</v>
      </c>
      <c r="E204" s="162">
        <v>90</v>
      </c>
      <c r="F204" s="154" t="s">
        <v>490</v>
      </c>
      <c r="G204" s="155" t="str">
        <f>VLOOKUP(E204,'CR Mapping'!F:G,2,0)</f>
        <v>Clinic</v>
      </c>
    </row>
    <row r="205" spans="1:7">
      <c r="A205" s="140" t="s">
        <v>1431</v>
      </c>
      <c r="B205" s="140" t="s">
        <v>491</v>
      </c>
      <c r="C205" s="140" t="s">
        <v>1712</v>
      </c>
      <c r="D205" s="153">
        <v>2633</v>
      </c>
      <c r="E205" s="162">
        <v>90</v>
      </c>
      <c r="F205" s="154" t="s">
        <v>492</v>
      </c>
      <c r="G205" s="155" t="str">
        <f>VLOOKUP(E205,'CR Mapping'!F:G,2,0)</f>
        <v>Clinic</v>
      </c>
    </row>
    <row r="206" spans="1:7">
      <c r="A206" s="140" t="s">
        <v>1432</v>
      </c>
      <c r="B206" s="140" t="s">
        <v>493</v>
      </c>
      <c r="C206" s="140" t="s">
        <v>1713</v>
      </c>
      <c r="D206" s="153">
        <v>2634</v>
      </c>
      <c r="E206" s="162">
        <v>90</v>
      </c>
      <c r="F206" s="154" t="s">
        <v>494</v>
      </c>
      <c r="G206" s="155" t="str">
        <f>VLOOKUP(E206,'CR Mapping'!F:G,2,0)</f>
        <v>Clinic</v>
      </c>
    </row>
    <row r="207" spans="1:7">
      <c r="A207" s="140" t="s">
        <v>1433</v>
      </c>
      <c r="B207" s="140" t="s">
        <v>308</v>
      </c>
      <c r="C207" s="140" t="s">
        <v>1714</v>
      </c>
      <c r="D207" s="153">
        <v>2635</v>
      </c>
      <c r="E207" s="162">
        <v>90</v>
      </c>
      <c r="F207" s="154" t="s">
        <v>495</v>
      </c>
      <c r="G207" s="155" t="str">
        <f>VLOOKUP(E207,'CR Mapping'!F:G,2,0)</f>
        <v>Clinic</v>
      </c>
    </row>
    <row r="208" spans="1:7">
      <c r="A208" s="140" t="s">
        <v>1434</v>
      </c>
      <c r="B208" s="140" t="s">
        <v>496</v>
      </c>
      <c r="C208" s="140" t="s">
        <v>1715</v>
      </c>
      <c r="D208" s="153">
        <v>2636</v>
      </c>
      <c r="E208" s="162">
        <v>90</v>
      </c>
      <c r="F208" s="154" t="s">
        <v>497</v>
      </c>
      <c r="G208" s="155" t="str">
        <f>VLOOKUP(E208,'CR Mapping'!F:G,2,0)</f>
        <v>Clinic</v>
      </c>
    </row>
    <row r="209" spans="1:7">
      <c r="A209" s="140" t="s">
        <v>1435</v>
      </c>
      <c r="B209" s="140" t="s">
        <v>498</v>
      </c>
      <c r="C209" s="140" t="s">
        <v>1716</v>
      </c>
      <c r="D209" s="153">
        <v>2637</v>
      </c>
      <c r="E209" s="162">
        <v>90</v>
      </c>
      <c r="F209" s="154" t="s">
        <v>499</v>
      </c>
      <c r="G209" s="155" t="str">
        <f>VLOOKUP(E209,'CR Mapping'!F:G,2,0)</f>
        <v>Clinic</v>
      </c>
    </row>
    <row r="210" spans="1:7">
      <c r="A210" s="140" t="s">
        <v>1436</v>
      </c>
      <c r="B210" s="140" t="s">
        <v>500</v>
      </c>
      <c r="C210" s="140" t="s">
        <v>1717</v>
      </c>
      <c r="D210" s="153">
        <v>2637</v>
      </c>
      <c r="E210" s="162">
        <v>90</v>
      </c>
      <c r="F210" s="154" t="s">
        <v>499</v>
      </c>
      <c r="G210" s="155" t="str">
        <f>VLOOKUP(E210,'CR Mapping'!F:G,2,0)</f>
        <v>Clinic</v>
      </c>
    </row>
    <row r="211" spans="1:7">
      <c r="A211" s="140" t="s">
        <v>1437</v>
      </c>
      <c r="B211" s="140" t="s">
        <v>502</v>
      </c>
      <c r="C211" s="140" t="s">
        <v>1718</v>
      </c>
      <c r="D211" s="153">
        <v>2639</v>
      </c>
      <c r="E211" s="162">
        <v>90</v>
      </c>
      <c r="F211" s="154" t="s">
        <v>503</v>
      </c>
      <c r="G211" s="155" t="str">
        <f>VLOOKUP(E211,'CR Mapping'!F:G,2,0)</f>
        <v>Clinic</v>
      </c>
    </row>
    <row r="212" spans="1:7">
      <c r="A212" s="140" t="s">
        <v>1438</v>
      </c>
      <c r="B212" s="140" t="s">
        <v>504</v>
      </c>
      <c r="C212" s="140" t="s">
        <v>1719</v>
      </c>
      <c r="D212" s="153">
        <v>2640</v>
      </c>
      <c r="E212" s="162">
        <v>90</v>
      </c>
      <c r="F212" s="154" t="s">
        <v>505</v>
      </c>
      <c r="G212" s="155" t="str">
        <f>VLOOKUP(E212,'CR Mapping'!F:G,2,0)</f>
        <v>Clinic</v>
      </c>
    </row>
    <row r="213" spans="1:7">
      <c r="A213" s="140" t="s">
        <v>1439</v>
      </c>
      <c r="B213" s="140" t="s">
        <v>282</v>
      </c>
      <c r="C213" s="140" t="s">
        <v>1720</v>
      </c>
      <c r="D213" s="153">
        <v>2641</v>
      </c>
      <c r="E213" s="162">
        <v>90</v>
      </c>
      <c r="F213" s="154" t="s">
        <v>506</v>
      </c>
      <c r="G213" s="155" t="str">
        <f>VLOOKUP(E213,'CR Mapping'!F:G,2,0)</f>
        <v>Clinic</v>
      </c>
    </row>
    <row r="214" spans="1:7">
      <c r="A214" s="140" t="s">
        <v>1440</v>
      </c>
      <c r="B214" s="140" t="s">
        <v>404</v>
      </c>
      <c r="C214" s="140" t="s">
        <v>1721</v>
      </c>
      <c r="D214" s="153">
        <v>2642</v>
      </c>
      <c r="E214" s="162">
        <v>90</v>
      </c>
      <c r="F214" s="154" t="s">
        <v>508</v>
      </c>
      <c r="G214" s="155" t="str">
        <f>VLOOKUP(E214,'CR Mapping'!F:G,2,0)</f>
        <v>Clinic</v>
      </c>
    </row>
    <row r="215" spans="1:7">
      <c r="A215" s="140" t="s">
        <v>1441</v>
      </c>
      <c r="B215" s="140" t="s">
        <v>413</v>
      </c>
      <c r="C215" s="140" t="s">
        <v>1722</v>
      </c>
      <c r="D215" s="153">
        <v>2644</v>
      </c>
      <c r="E215" s="162">
        <v>90</v>
      </c>
      <c r="F215" s="154" t="s">
        <v>509</v>
      </c>
      <c r="G215" s="155" t="str">
        <f>VLOOKUP(E215,'CR Mapping'!F:G,2,0)</f>
        <v>Clinic</v>
      </c>
    </row>
    <row r="216" spans="1:7">
      <c r="A216" s="140" t="s">
        <v>1442</v>
      </c>
      <c r="B216" s="140" t="s">
        <v>80</v>
      </c>
      <c r="C216" s="140" t="s">
        <v>1723</v>
      </c>
      <c r="D216" s="153">
        <v>2645</v>
      </c>
      <c r="E216" s="162">
        <v>91</v>
      </c>
      <c r="F216" s="154" t="s">
        <v>80</v>
      </c>
      <c r="G216" s="155" t="str">
        <f>VLOOKUP(E216,'CR Mapping'!F:G,2,0)</f>
        <v>Emergency Room</v>
      </c>
    </row>
    <row r="217" spans="1:7">
      <c r="A217" s="141" t="s">
        <v>1443</v>
      </c>
      <c r="B217" s="141" t="s">
        <v>83</v>
      </c>
      <c r="C217" s="140" t="s">
        <v>1724</v>
      </c>
      <c r="D217" s="153">
        <v>2645</v>
      </c>
      <c r="E217" s="162">
        <v>91</v>
      </c>
      <c r="F217" s="154" t="s">
        <v>80</v>
      </c>
      <c r="G217" s="155" t="str">
        <f>VLOOKUP(E217,'CR Mapping'!F:G,2,0)</f>
        <v>Emergency Room</v>
      </c>
    </row>
    <row r="218" spans="1:7">
      <c r="A218" s="140" t="s">
        <v>1444</v>
      </c>
      <c r="B218" s="140" t="s">
        <v>511</v>
      </c>
      <c r="C218" s="140" t="s">
        <v>1725</v>
      </c>
      <c r="D218" s="153">
        <v>2648</v>
      </c>
      <c r="E218" s="162">
        <v>90</v>
      </c>
      <c r="F218" s="154" t="s">
        <v>512</v>
      </c>
      <c r="G218" s="155" t="str">
        <f>VLOOKUP(E218,'CR Mapping'!F:G,2,0)</f>
        <v>Clinic</v>
      </c>
    </row>
    <row r="219" spans="1:7">
      <c r="A219" s="143" t="s">
        <v>1445</v>
      </c>
      <c r="B219" s="143" t="s">
        <v>141</v>
      </c>
      <c r="C219" s="140" t="s">
        <v>1726</v>
      </c>
      <c r="D219" s="153">
        <v>2649</v>
      </c>
      <c r="E219" s="162">
        <v>71</v>
      </c>
      <c r="F219" s="154" t="s">
        <v>141</v>
      </c>
      <c r="G219" s="155" t="str">
        <f>VLOOKUP(E219,'CR Mapping'!F:G,2,0)</f>
        <v>Medical Supplies</v>
      </c>
    </row>
    <row r="220" spans="1:7">
      <c r="A220" s="140" t="s">
        <v>1446</v>
      </c>
      <c r="B220" s="140" t="s">
        <v>303</v>
      </c>
      <c r="C220" s="140" t="s">
        <v>1727</v>
      </c>
      <c r="D220" s="153">
        <v>2651</v>
      </c>
      <c r="E220" s="162">
        <v>90</v>
      </c>
      <c r="F220" s="154" t="s">
        <v>514</v>
      </c>
      <c r="G220" s="155" t="str">
        <f>VLOOKUP(E220,'CR Mapping'!F:G,2,0)</f>
        <v>Clinic</v>
      </c>
    </row>
    <row r="221" spans="1:7">
      <c r="A221" s="140" t="s">
        <v>1447</v>
      </c>
      <c r="B221" s="140" t="s">
        <v>116</v>
      </c>
      <c r="C221" s="140" t="s">
        <v>1728</v>
      </c>
      <c r="D221" s="153">
        <v>2654</v>
      </c>
      <c r="E221" s="162">
        <v>5</v>
      </c>
      <c r="F221" s="154" t="s">
        <v>116</v>
      </c>
      <c r="G221" s="155" t="str">
        <f>VLOOKUP(E221,'CR Mapping'!F:G,2,0)</f>
        <v>Admin and General</v>
      </c>
    </row>
    <row r="222" spans="1:7">
      <c r="A222" s="140" t="s">
        <v>1448</v>
      </c>
      <c r="B222" s="140" t="s">
        <v>515</v>
      </c>
      <c r="C222" s="140" t="s">
        <v>1729</v>
      </c>
      <c r="D222" s="153">
        <v>2657</v>
      </c>
      <c r="E222" s="162">
        <v>90</v>
      </c>
      <c r="F222" s="154" t="s">
        <v>516</v>
      </c>
      <c r="G222" s="155" t="str">
        <f>VLOOKUP(E222,'CR Mapping'!F:G,2,0)</f>
        <v>Clinic</v>
      </c>
    </row>
    <row r="223" spans="1:7">
      <c r="A223" s="141" t="s">
        <v>1449</v>
      </c>
      <c r="B223" s="141" t="s">
        <v>72</v>
      </c>
      <c r="C223" s="140" t="s">
        <v>1730</v>
      </c>
      <c r="D223" s="153">
        <v>2658</v>
      </c>
      <c r="E223" s="162">
        <v>5</v>
      </c>
      <c r="F223" s="154" t="s">
        <v>517</v>
      </c>
      <c r="G223" s="155" t="str">
        <f>VLOOKUP(E223,'CR Mapping'!F:G,2,0)</f>
        <v>Admin and General</v>
      </c>
    </row>
    <row r="224" spans="1:7">
      <c r="A224" s="140" t="s">
        <v>1450</v>
      </c>
      <c r="B224" s="140" t="s">
        <v>128</v>
      </c>
      <c r="C224" s="140" t="s">
        <v>1731</v>
      </c>
      <c r="D224" s="153">
        <v>2658</v>
      </c>
      <c r="E224" s="162">
        <v>5</v>
      </c>
      <c r="F224" s="154" t="s">
        <v>517</v>
      </c>
      <c r="G224" s="155" t="str">
        <f>VLOOKUP(E224,'CR Mapping'!F:G,2,0)</f>
        <v>Admin and General</v>
      </c>
    </row>
    <row r="225" spans="1:7">
      <c r="A225" s="140" t="s">
        <v>1451</v>
      </c>
      <c r="B225" s="140" t="s">
        <v>518</v>
      </c>
      <c r="C225" s="140" t="s">
        <v>1732</v>
      </c>
      <c r="D225" s="153">
        <v>2660</v>
      </c>
      <c r="E225" s="162">
        <v>50</v>
      </c>
      <c r="F225" s="154" t="s">
        <v>263</v>
      </c>
      <c r="G225" s="155" t="str">
        <f>VLOOKUP(E225,'CR Mapping'!F:G,2,0)</f>
        <v>Operating Room</v>
      </c>
    </row>
    <row r="226" spans="1:7">
      <c r="A226" s="140" t="s">
        <v>1452</v>
      </c>
      <c r="B226" s="140" t="s">
        <v>385</v>
      </c>
      <c r="C226" s="140" t="s">
        <v>1733</v>
      </c>
      <c r="D226" s="153">
        <v>2661</v>
      </c>
      <c r="E226" s="162">
        <v>90</v>
      </c>
      <c r="F226" s="154" t="s">
        <v>519</v>
      </c>
      <c r="G226" s="155" t="str">
        <f>VLOOKUP(E226,'CR Mapping'!F:G,2,0)</f>
        <v>Clinic</v>
      </c>
    </row>
    <row r="227" spans="1:7">
      <c r="A227" s="140" t="s">
        <v>1453</v>
      </c>
      <c r="B227" s="140" t="s">
        <v>520</v>
      </c>
      <c r="C227" s="140" t="s">
        <v>1734</v>
      </c>
      <c r="D227" s="153">
        <v>2662</v>
      </c>
      <c r="E227" s="162">
        <v>90</v>
      </c>
      <c r="F227" s="154" t="s">
        <v>521</v>
      </c>
      <c r="G227" s="155" t="str">
        <f>VLOOKUP(E227,'CR Mapping'!F:G,2,0)</f>
        <v>Clinic</v>
      </c>
    </row>
    <row r="228" spans="1:7">
      <c r="A228" s="140" t="s">
        <v>1454</v>
      </c>
      <c r="B228" s="140" t="s">
        <v>297</v>
      </c>
      <c r="C228" s="140" t="s">
        <v>1735</v>
      </c>
      <c r="D228" s="153">
        <v>2667</v>
      </c>
      <c r="E228" s="162">
        <v>90</v>
      </c>
      <c r="F228" s="154" t="s">
        <v>522</v>
      </c>
      <c r="G228" s="155" t="str">
        <f>VLOOKUP(E228,'CR Mapping'!F:G,2,0)</f>
        <v>Clinic</v>
      </c>
    </row>
    <row r="229" spans="1:7">
      <c r="A229" s="140" t="s">
        <v>1455</v>
      </c>
      <c r="B229" s="140" t="s">
        <v>524</v>
      </c>
      <c r="C229" s="140" t="s">
        <v>1736</v>
      </c>
      <c r="D229" s="153">
        <v>2676</v>
      </c>
      <c r="E229" s="162">
        <v>90</v>
      </c>
      <c r="F229" s="154" t="s">
        <v>525</v>
      </c>
      <c r="G229" s="155" t="str">
        <f>VLOOKUP(E229,'CR Mapping'!F:G,2,0)</f>
        <v>Clinic</v>
      </c>
    </row>
    <row r="230" spans="1:7">
      <c r="A230" s="140" t="s">
        <v>1456</v>
      </c>
      <c r="B230" s="140" t="s">
        <v>526</v>
      </c>
      <c r="C230" s="140" t="s">
        <v>1737</v>
      </c>
      <c r="D230" s="153">
        <v>2677</v>
      </c>
      <c r="E230" s="162">
        <v>90</v>
      </c>
      <c r="F230" s="154" t="s">
        <v>40</v>
      </c>
      <c r="G230" s="155" t="str">
        <f>VLOOKUP(E230,'CR Mapping'!F:G,2,0)</f>
        <v>Clinic</v>
      </c>
    </row>
    <row r="231" spans="1:7">
      <c r="A231" s="141" t="s">
        <v>1457</v>
      </c>
      <c r="B231" s="141" t="s">
        <v>43</v>
      </c>
      <c r="C231" s="140" t="s">
        <v>1738</v>
      </c>
      <c r="D231" s="153">
        <v>2677</v>
      </c>
      <c r="E231" s="162">
        <v>90</v>
      </c>
      <c r="F231" s="154" t="s">
        <v>40</v>
      </c>
      <c r="G231" s="155" t="str">
        <f>VLOOKUP(E231,'CR Mapping'!F:G,2,0)</f>
        <v>Clinic</v>
      </c>
    </row>
    <row r="232" spans="1:7">
      <c r="A232" s="148" t="s">
        <v>1458</v>
      </c>
      <c r="B232" s="148" t="s">
        <v>78</v>
      </c>
      <c r="C232" s="140" t="s">
        <v>1739</v>
      </c>
      <c r="D232" s="153">
        <v>2677</v>
      </c>
      <c r="E232" s="162">
        <v>90</v>
      </c>
      <c r="F232" s="154" t="s">
        <v>40</v>
      </c>
      <c r="G232" s="155" t="str">
        <f>VLOOKUP(E232,'CR Mapping'!F:G,2,0)</f>
        <v>Clinic</v>
      </c>
    </row>
    <row r="233" spans="1:7">
      <c r="A233" s="140" t="s">
        <v>1459</v>
      </c>
      <c r="B233" s="140" t="s">
        <v>346</v>
      </c>
      <c r="C233" s="140" t="s">
        <v>1740</v>
      </c>
      <c r="D233" s="153">
        <v>2679</v>
      </c>
      <c r="E233" s="162">
        <v>90</v>
      </c>
      <c r="F233" s="154" t="s">
        <v>528</v>
      </c>
      <c r="G233" s="155" t="str">
        <f>VLOOKUP(E233,'CR Mapping'!F:G,2,0)</f>
        <v>Clinic</v>
      </c>
    </row>
    <row r="234" spans="1:7">
      <c r="A234" s="142" t="s">
        <v>1460</v>
      </c>
      <c r="B234" s="142" t="s">
        <v>529</v>
      </c>
      <c r="C234" s="140" t="s">
        <v>1741</v>
      </c>
      <c r="D234" s="153">
        <v>2680</v>
      </c>
      <c r="E234" s="162">
        <v>90</v>
      </c>
      <c r="F234" s="154" t="s">
        <v>530</v>
      </c>
      <c r="G234" s="155" t="str">
        <f>VLOOKUP(E234,'CR Mapping'!F:G,2,0)</f>
        <v>Clinic</v>
      </c>
    </row>
    <row r="235" spans="1:7">
      <c r="A235" s="140" t="s">
        <v>1461</v>
      </c>
      <c r="B235" s="140" t="s">
        <v>288</v>
      </c>
      <c r="C235" s="140" t="s">
        <v>1742</v>
      </c>
      <c r="D235" s="153">
        <v>2681</v>
      </c>
      <c r="E235" s="162">
        <v>90</v>
      </c>
      <c r="F235" s="154" t="s">
        <v>531</v>
      </c>
      <c r="G235" s="155" t="str">
        <f>VLOOKUP(E235,'CR Mapping'!F:G,2,0)</f>
        <v>Clinic</v>
      </c>
    </row>
    <row r="236" spans="1:7">
      <c r="A236" s="140" t="s">
        <v>1462</v>
      </c>
      <c r="B236" s="140" t="s">
        <v>348</v>
      </c>
      <c r="C236" s="140" t="s">
        <v>1743</v>
      </c>
      <c r="D236" s="153">
        <v>2685</v>
      </c>
      <c r="E236" s="162">
        <v>90</v>
      </c>
      <c r="F236" s="154" t="s">
        <v>532</v>
      </c>
      <c r="G236" s="155" t="str">
        <f>VLOOKUP(E236,'CR Mapping'!F:G,2,0)</f>
        <v>Clinic</v>
      </c>
    </row>
    <row r="237" spans="1:7">
      <c r="A237" s="140" t="s">
        <v>1463</v>
      </c>
      <c r="B237" s="140" t="s">
        <v>533</v>
      </c>
      <c r="C237" s="140" t="s">
        <v>1744</v>
      </c>
      <c r="D237" s="153">
        <v>2715</v>
      </c>
      <c r="E237" s="162">
        <v>60</v>
      </c>
      <c r="F237" s="154" t="s">
        <v>534</v>
      </c>
      <c r="G237" s="155" t="str">
        <f>VLOOKUP(E237,'CR Mapping'!F:G,2,0)</f>
        <v>Laboratory</v>
      </c>
    </row>
    <row r="238" spans="1:7">
      <c r="A238" s="140" t="s">
        <v>1464</v>
      </c>
      <c r="B238" s="140" t="s">
        <v>501</v>
      </c>
      <c r="C238" s="140" t="s">
        <v>1745</v>
      </c>
      <c r="D238" s="153">
        <v>2720</v>
      </c>
      <c r="E238" s="162">
        <v>69</v>
      </c>
      <c r="F238" s="154" t="s">
        <v>501</v>
      </c>
      <c r="G238" s="155" t="str">
        <f>VLOOKUP(E238,'CR Mapping'!F:G,2,0)</f>
        <v>EKG</v>
      </c>
    </row>
    <row r="239" spans="1:7">
      <c r="A239" s="140" t="s">
        <v>1465</v>
      </c>
      <c r="B239" s="140" t="s">
        <v>536</v>
      </c>
      <c r="C239" s="140" t="s">
        <v>1746</v>
      </c>
      <c r="D239" s="153">
        <v>2726</v>
      </c>
      <c r="E239" s="162">
        <v>90</v>
      </c>
      <c r="F239" s="154" t="s">
        <v>537</v>
      </c>
      <c r="G239" s="155" t="str">
        <f>VLOOKUP(E239,'CR Mapping'!F:G,2,0)</f>
        <v>Clinic</v>
      </c>
    </row>
    <row r="240" spans="1:7">
      <c r="A240" s="140" t="s">
        <v>1466</v>
      </c>
      <c r="B240" s="140" t="s">
        <v>330</v>
      </c>
      <c r="C240" s="140" t="s">
        <v>1747</v>
      </c>
      <c r="D240" s="153">
        <v>2735</v>
      </c>
      <c r="E240" s="162">
        <v>90</v>
      </c>
      <c r="F240" s="154" t="s">
        <v>538</v>
      </c>
      <c r="G240" s="155" t="str">
        <f>VLOOKUP(E240,'CR Mapping'!F:G,2,0)</f>
        <v>Clinic</v>
      </c>
    </row>
    <row r="241" spans="1:7">
      <c r="A241" s="140" t="s">
        <v>1467</v>
      </c>
      <c r="B241" s="140" t="s">
        <v>540</v>
      </c>
      <c r="C241" s="140" t="s">
        <v>1748</v>
      </c>
      <c r="D241" s="153">
        <v>2736</v>
      </c>
      <c r="E241" s="162">
        <v>90</v>
      </c>
      <c r="F241" s="154" t="s">
        <v>541</v>
      </c>
      <c r="G241" s="155" t="str">
        <f>VLOOKUP(E241,'CR Mapping'!F:G,2,0)</f>
        <v>Clinic</v>
      </c>
    </row>
    <row r="242" spans="1:7">
      <c r="A242" s="140" t="s">
        <v>1468</v>
      </c>
      <c r="B242" s="140" t="s">
        <v>372</v>
      </c>
      <c r="C242" s="140" t="s">
        <v>1749</v>
      </c>
      <c r="D242" s="153">
        <v>2743</v>
      </c>
      <c r="E242" s="162">
        <v>90</v>
      </c>
      <c r="F242" s="154" t="s">
        <v>542</v>
      </c>
      <c r="G242" s="155" t="str">
        <f>VLOOKUP(E242,'CR Mapping'!F:G,2,0)</f>
        <v>Clinic</v>
      </c>
    </row>
    <row r="243" spans="1:7">
      <c r="A243" s="140" t="s">
        <v>1469</v>
      </c>
      <c r="B243" s="140" t="s">
        <v>186</v>
      </c>
      <c r="C243" s="140" t="s">
        <v>1750</v>
      </c>
      <c r="D243" s="153">
        <v>2751</v>
      </c>
      <c r="E243" s="162">
        <v>30</v>
      </c>
      <c r="F243" s="154" t="s">
        <v>186</v>
      </c>
      <c r="G243" s="155" t="str">
        <f>VLOOKUP(E243,'CR Mapping'!F:G,2,0)</f>
        <v>Adults and Peds</v>
      </c>
    </row>
    <row r="244" spans="1:7">
      <c r="A244" s="140" t="s">
        <v>1470</v>
      </c>
      <c r="B244" s="140" t="s">
        <v>543</v>
      </c>
      <c r="C244" s="140" t="s">
        <v>1751</v>
      </c>
      <c r="D244" s="153">
        <v>2759</v>
      </c>
      <c r="E244" s="162">
        <v>90</v>
      </c>
      <c r="F244" s="154" t="s">
        <v>544</v>
      </c>
      <c r="G244" s="155" t="str">
        <f>VLOOKUP(E244,'CR Mapping'!F:G,2,0)</f>
        <v>Clinic</v>
      </c>
    </row>
    <row r="245" spans="1:7">
      <c r="A245" s="141" t="s">
        <v>1471</v>
      </c>
      <c r="B245" s="141" t="s">
        <v>54</v>
      </c>
      <c r="C245" s="140" t="s">
        <v>1752</v>
      </c>
      <c r="D245" s="153">
        <v>2759</v>
      </c>
      <c r="E245" s="162">
        <v>90</v>
      </c>
      <c r="F245" s="154" t="s">
        <v>544</v>
      </c>
      <c r="G245" s="155" t="str">
        <f>VLOOKUP(E245,'CR Mapping'!F:G,2,0)</f>
        <v>Clinic</v>
      </c>
    </row>
    <row r="246" spans="1:7">
      <c r="A246" s="140" t="s">
        <v>1472</v>
      </c>
      <c r="B246" s="140" t="s">
        <v>545</v>
      </c>
      <c r="C246" s="140" t="s">
        <v>1753</v>
      </c>
      <c r="D246" s="153">
        <v>2760</v>
      </c>
      <c r="E246" s="162">
        <v>60</v>
      </c>
      <c r="F246" s="154" t="s">
        <v>546</v>
      </c>
      <c r="G246" s="155" t="str">
        <f>VLOOKUP(E246,'CR Mapping'!F:G,2,0)</f>
        <v>Laboratory</v>
      </c>
    </row>
    <row r="247" spans="1:7">
      <c r="A247" s="140" t="s">
        <v>1473</v>
      </c>
      <c r="B247" s="140" t="s">
        <v>402</v>
      </c>
      <c r="C247" s="140" t="s">
        <v>1754</v>
      </c>
      <c r="D247" s="153">
        <v>2779</v>
      </c>
      <c r="E247" s="162">
        <v>54</v>
      </c>
      <c r="F247" s="154" t="s">
        <v>402</v>
      </c>
      <c r="G247" s="155" t="str">
        <f>VLOOKUP(E247,'CR Mapping'!F:G,2,0)</f>
        <v>Radiology Diagnostic</v>
      </c>
    </row>
    <row r="248" spans="1:7">
      <c r="A248" s="140" t="s">
        <v>1474</v>
      </c>
      <c r="B248" s="140" t="s">
        <v>549</v>
      </c>
      <c r="C248" s="140" t="s">
        <v>1755</v>
      </c>
      <c r="D248" s="153">
        <v>2787</v>
      </c>
      <c r="E248" s="162">
        <v>67</v>
      </c>
      <c r="F248" s="154" t="s">
        <v>550</v>
      </c>
      <c r="G248" s="155" t="str">
        <f>VLOOKUP(E248,'CR Mapping'!F:G,2,0)</f>
        <v>Occupational Therapy</v>
      </c>
    </row>
    <row r="249" spans="1:7">
      <c r="A249" s="140" t="s">
        <v>1475</v>
      </c>
      <c r="B249" s="140" t="s">
        <v>551</v>
      </c>
      <c r="C249" s="140" t="s">
        <v>1756</v>
      </c>
      <c r="D249" s="153">
        <v>2790</v>
      </c>
      <c r="E249" s="162">
        <v>64</v>
      </c>
      <c r="F249" s="154" t="s">
        <v>551</v>
      </c>
      <c r="G249" s="155" t="str">
        <f>VLOOKUP(E249,'CR Mapping'!F:G,2,0)</f>
        <v>IV Therapy</v>
      </c>
    </row>
    <row r="250" spans="1:7">
      <c r="A250" s="140" t="s">
        <v>1476</v>
      </c>
      <c r="B250" s="140" t="s">
        <v>430</v>
      </c>
      <c r="C250" s="140" t="s">
        <v>1529</v>
      </c>
      <c r="D250" s="153">
        <v>2794</v>
      </c>
      <c r="E250" s="162">
        <v>75.02</v>
      </c>
      <c r="F250" s="154" t="s">
        <v>430</v>
      </c>
      <c r="G250" s="155" t="str">
        <f>VLOOKUP(E250,'CR Mapping'!F:G,2,0)</f>
        <v>Special Studies</v>
      </c>
    </row>
    <row r="251" spans="1:7">
      <c r="A251" s="140" t="s">
        <v>1477</v>
      </c>
      <c r="B251" s="140" t="s">
        <v>507</v>
      </c>
      <c r="C251" s="140" t="s">
        <v>1757</v>
      </c>
      <c r="D251" s="153">
        <v>2796</v>
      </c>
      <c r="E251" s="162">
        <v>90</v>
      </c>
      <c r="F251" s="154" t="s">
        <v>552</v>
      </c>
      <c r="G251" s="155" t="str">
        <f>VLOOKUP(E251,'CR Mapping'!F:G,2,0)</f>
        <v>Clinic</v>
      </c>
    </row>
    <row r="252" spans="1:7">
      <c r="A252" s="140" t="s">
        <v>1478</v>
      </c>
      <c r="B252" s="140" t="s">
        <v>221</v>
      </c>
      <c r="C252" s="140" t="s">
        <v>1758</v>
      </c>
      <c r="D252" s="153">
        <v>2800</v>
      </c>
      <c r="E252" s="162">
        <v>40</v>
      </c>
      <c r="F252" s="154" t="s">
        <v>221</v>
      </c>
      <c r="G252" s="155" t="str">
        <f>VLOOKUP(E252,'CR Mapping'!F:G,2,0)</f>
        <v>Psych</v>
      </c>
    </row>
    <row r="253" spans="1:7">
      <c r="A253" s="141" t="s">
        <v>1479</v>
      </c>
      <c r="B253" s="141" t="s">
        <v>92</v>
      </c>
      <c r="C253" s="140" t="s">
        <v>1759</v>
      </c>
      <c r="D253" s="153">
        <v>2807</v>
      </c>
      <c r="E253" s="162">
        <v>5</v>
      </c>
      <c r="F253" s="154" t="s">
        <v>553</v>
      </c>
      <c r="G253" s="155" t="str">
        <f>VLOOKUP(E253,'CR Mapping'!F:G,2,0)</f>
        <v>Admin and General</v>
      </c>
    </row>
    <row r="254" spans="1:7">
      <c r="A254" s="140" t="s">
        <v>1480</v>
      </c>
      <c r="B254" s="140" t="s">
        <v>1532</v>
      </c>
      <c r="C254" s="140" t="s">
        <v>1760</v>
      </c>
      <c r="D254" s="153">
        <v>2807</v>
      </c>
      <c r="E254" s="162">
        <v>5</v>
      </c>
      <c r="F254" s="154" t="s">
        <v>553</v>
      </c>
      <c r="G254" s="155" t="str">
        <f>VLOOKUP(E254,'CR Mapping'!F:G,2,0)</f>
        <v>Admin and General</v>
      </c>
    </row>
    <row r="255" spans="1:7">
      <c r="A255" s="140" t="s">
        <v>1481</v>
      </c>
      <c r="B255" s="140" t="s">
        <v>555</v>
      </c>
      <c r="C255" s="140" t="s">
        <v>1761</v>
      </c>
      <c r="D255" s="153">
        <v>2807</v>
      </c>
      <c r="E255" s="162">
        <v>5</v>
      </c>
      <c r="F255" s="154" t="s">
        <v>553</v>
      </c>
      <c r="G255" s="155" t="str">
        <f>VLOOKUP(E255,'CR Mapping'!F:G,2,0)</f>
        <v>Admin and General</v>
      </c>
    </row>
    <row r="256" spans="1:7">
      <c r="A256" s="141" t="s">
        <v>1482</v>
      </c>
      <c r="B256" s="141" t="s">
        <v>4</v>
      </c>
      <c r="C256" s="140" t="s">
        <v>1762</v>
      </c>
      <c r="D256" s="153">
        <v>2807</v>
      </c>
      <c r="E256" s="162">
        <v>5</v>
      </c>
      <c r="F256" s="154" t="s">
        <v>553</v>
      </c>
      <c r="G256" s="155" t="str">
        <f>VLOOKUP(E256,'CR Mapping'!F:G,2,0)</f>
        <v>Admin and General</v>
      </c>
    </row>
    <row r="257" spans="1:8">
      <c r="A257" s="141" t="s">
        <v>1483</v>
      </c>
      <c r="B257" s="141" t="s">
        <v>50</v>
      </c>
      <c r="C257" s="140" t="s">
        <v>1763</v>
      </c>
      <c r="D257" s="153">
        <v>2807</v>
      </c>
      <c r="E257" s="162">
        <v>5</v>
      </c>
      <c r="F257" s="154" t="s">
        <v>553</v>
      </c>
      <c r="G257" s="155" t="str">
        <f>VLOOKUP(E257,'CR Mapping'!F:G,2,0)</f>
        <v>Admin and General</v>
      </c>
    </row>
    <row r="258" spans="1:8">
      <c r="A258" s="140" t="s">
        <v>1484</v>
      </c>
      <c r="B258" s="140" t="s">
        <v>556</v>
      </c>
      <c r="C258" s="140" t="s">
        <v>1764</v>
      </c>
      <c r="D258" s="153">
        <v>2807</v>
      </c>
      <c r="E258" s="162">
        <v>5</v>
      </c>
      <c r="F258" s="154" t="s">
        <v>553</v>
      </c>
      <c r="G258" s="155" t="str">
        <f>VLOOKUP(E258,'CR Mapping'!F:G,2,0)</f>
        <v>Admin and General</v>
      </c>
    </row>
    <row r="259" spans="1:8">
      <c r="A259" s="141" t="s">
        <v>1485</v>
      </c>
      <c r="B259" s="141" t="s">
        <v>49</v>
      </c>
      <c r="C259" s="140" t="s">
        <v>1765</v>
      </c>
      <c r="D259" s="153">
        <v>2807</v>
      </c>
      <c r="E259" s="162">
        <v>5</v>
      </c>
      <c r="F259" s="154" t="s">
        <v>553</v>
      </c>
      <c r="G259" s="155" t="str">
        <f>VLOOKUP(E259,'CR Mapping'!F:G,2,0)</f>
        <v>Admin and General</v>
      </c>
    </row>
    <row r="260" spans="1:8">
      <c r="A260" s="140" t="s">
        <v>1486</v>
      </c>
      <c r="B260" s="140" t="s">
        <v>6</v>
      </c>
      <c r="C260" s="140" t="s">
        <v>1766</v>
      </c>
      <c r="D260" s="153">
        <v>2807</v>
      </c>
      <c r="E260" s="162">
        <v>5</v>
      </c>
      <c r="F260" s="154" t="s">
        <v>553</v>
      </c>
      <c r="G260" s="155" t="str">
        <f>VLOOKUP(E260,'CR Mapping'!F:G,2,0)</f>
        <v>Admin and General</v>
      </c>
    </row>
    <row r="261" spans="1:8">
      <c r="A261" s="140" t="s">
        <v>1487</v>
      </c>
      <c r="B261" s="140" t="s">
        <v>1</v>
      </c>
      <c r="C261" s="140" t="s">
        <v>1767</v>
      </c>
      <c r="D261" s="153">
        <v>2807</v>
      </c>
      <c r="E261" s="162">
        <v>5</v>
      </c>
      <c r="F261" s="154" t="s">
        <v>553</v>
      </c>
      <c r="G261" s="155" t="str">
        <f>VLOOKUP(E261,'CR Mapping'!F:G,2,0)</f>
        <v>Admin and General</v>
      </c>
    </row>
    <row r="262" spans="1:8">
      <c r="A262" s="141" t="s">
        <v>1488</v>
      </c>
      <c r="B262" s="141" t="s">
        <v>68</v>
      </c>
      <c r="C262" s="140" t="s">
        <v>1768</v>
      </c>
      <c r="D262" s="153">
        <v>2807</v>
      </c>
      <c r="E262" s="162">
        <v>5</v>
      </c>
      <c r="F262" s="154" t="s">
        <v>553</v>
      </c>
      <c r="G262" s="155" t="str">
        <f>VLOOKUP(E262,'CR Mapping'!F:G,2,0)</f>
        <v>Admin and General</v>
      </c>
    </row>
    <row r="263" spans="1:8">
      <c r="A263" s="140" t="s">
        <v>1489</v>
      </c>
      <c r="B263" s="140" t="s">
        <v>557</v>
      </c>
      <c r="C263" s="140" t="s">
        <v>1769</v>
      </c>
      <c r="D263" s="153">
        <v>2822</v>
      </c>
      <c r="E263" s="162">
        <v>74</v>
      </c>
      <c r="F263" s="154" t="s">
        <v>558</v>
      </c>
      <c r="G263" s="155" t="str">
        <f>VLOOKUP(E263,'CR Mapping'!F:G,2,0)</f>
        <v>Renal Dialysis</v>
      </c>
    </row>
    <row r="264" spans="1:8">
      <c r="A264" s="140" t="s">
        <v>1490</v>
      </c>
      <c r="B264" s="140" t="s">
        <v>559</v>
      </c>
      <c r="C264" s="140" t="s">
        <v>1770</v>
      </c>
      <c r="D264" s="153">
        <v>2827</v>
      </c>
      <c r="E264" s="162">
        <v>54</v>
      </c>
      <c r="F264" s="154" t="s">
        <v>427</v>
      </c>
      <c r="G264" s="155" t="str">
        <f>VLOOKUP(E264,'CR Mapping'!F:G,2,0)</f>
        <v>Radiology Diagnostic</v>
      </c>
      <c r="H264" s="157" t="s">
        <v>98</v>
      </c>
    </row>
    <row r="265" spans="1:8">
      <c r="A265" s="140" t="s">
        <v>1491</v>
      </c>
      <c r="B265" s="140" t="s">
        <v>560</v>
      </c>
      <c r="C265" s="140" t="s">
        <v>1771</v>
      </c>
      <c r="D265" s="153">
        <v>2829</v>
      </c>
      <c r="E265" s="162">
        <v>30</v>
      </c>
      <c r="F265" s="154" t="s">
        <v>560</v>
      </c>
      <c r="G265" s="155" t="str">
        <f>VLOOKUP(E265,'CR Mapping'!F:G,2,0)</f>
        <v>Adults and Peds</v>
      </c>
    </row>
    <row r="266" spans="1:8">
      <c r="A266" s="140" t="s">
        <v>1492</v>
      </c>
      <c r="B266" s="140" t="s">
        <v>125</v>
      </c>
      <c r="C266" s="140" t="s">
        <v>1772</v>
      </c>
      <c r="D266" s="153">
        <v>2837</v>
      </c>
      <c r="E266" s="162">
        <v>5</v>
      </c>
      <c r="F266" s="154" t="s">
        <v>125</v>
      </c>
      <c r="G266" s="155" t="str">
        <f>VLOOKUP(E266,'CR Mapping'!F:G,2,0)</f>
        <v>Admin and General</v>
      </c>
    </row>
    <row r="267" spans="1:8">
      <c r="A267" s="140" t="s">
        <v>1493</v>
      </c>
      <c r="B267" s="140" t="s">
        <v>523</v>
      </c>
      <c r="C267" s="140" t="s">
        <v>1773</v>
      </c>
      <c r="D267" s="153">
        <v>2840</v>
      </c>
      <c r="E267" s="162">
        <v>60</v>
      </c>
      <c r="F267" s="154" t="s">
        <v>561</v>
      </c>
      <c r="G267" s="155" t="str">
        <f>VLOOKUP(E267,'CR Mapping'!F:G,2,0)</f>
        <v>Laboratory</v>
      </c>
    </row>
    <row r="268" spans="1:8">
      <c r="A268" s="140" t="s">
        <v>1494</v>
      </c>
      <c r="B268" s="140" t="s">
        <v>353</v>
      </c>
      <c r="C268" s="140" t="s">
        <v>1774</v>
      </c>
      <c r="D268" s="153">
        <v>2855</v>
      </c>
      <c r="E268" s="162">
        <v>90</v>
      </c>
      <c r="F268" s="154" t="s">
        <v>562</v>
      </c>
      <c r="G268" s="155" t="str">
        <f>VLOOKUP(E268,'CR Mapping'!F:G,2,0)</f>
        <v>Clinic</v>
      </c>
    </row>
    <row r="269" spans="1:8">
      <c r="A269" s="140" t="s">
        <v>1495</v>
      </c>
      <c r="B269" s="140" t="s">
        <v>563</v>
      </c>
      <c r="C269" s="140" t="s">
        <v>1775</v>
      </c>
      <c r="D269" s="153">
        <v>2865</v>
      </c>
      <c r="E269" s="162">
        <v>74</v>
      </c>
      <c r="F269" s="154" t="s">
        <v>564</v>
      </c>
      <c r="G269" s="155" t="str">
        <f>VLOOKUP(E269,'CR Mapping'!F:G,2,0)</f>
        <v>Renal Dialysis</v>
      </c>
    </row>
    <row r="270" spans="1:8">
      <c r="A270" s="140" t="s">
        <v>1496</v>
      </c>
      <c r="B270" s="140" t="s">
        <v>336</v>
      </c>
      <c r="C270" s="140" t="s">
        <v>1776</v>
      </c>
      <c r="D270" s="153">
        <v>2885</v>
      </c>
      <c r="E270" s="162">
        <v>90</v>
      </c>
      <c r="F270" s="154" t="s">
        <v>565</v>
      </c>
      <c r="G270" s="155" t="str">
        <f>VLOOKUP(E270,'CR Mapping'!F:G,2,0)</f>
        <v>Clinic</v>
      </c>
    </row>
    <row r="271" spans="1:8">
      <c r="A271" s="140" t="s">
        <v>1497</v>
      </c>
      <c r="B271" s="140" t="s">
        <v>425</v>
      </c>
      <c r="C271" s="140" t="s">
        <v>1777</v>
      </c>
      <c r="D271" s="153">
        <v>2890</v>
      </c>
      <c r="E271" s="162">
        <v>54</v>
      </c>
      <c r="F271" s="154" t="s">
        <v>425</v>
      </c>
      <c r="G271" s="155" t="str">
        <f>VLOOKUP(E271,'CR Mapping'!F:G,2,0)</f>
        <v>Radiology Diagnostic</v>
      </c>
    </row>
    <row r="272" spans="1:8">
      <c r="A272" s="140" t="s">
        <v>1498</v>
      </c>
      <c r="B272" s="140" t="s">
        <v>566</v>
      </c>
      <c r="C272" s="140" t="s">
        <v>1530</v>
      </c>
      <c r="D272" s="153">
        <v>2894</v>
      </c>
      <c r="E272" s="162">
        <v>194.05</v>
      </c>
      <c r="F272" s="154" t="s">
        <v>251</v>
      </c>
      <c r="G272" s="155" t="str">
        <f>VLOOKUP(E272,'CR Mapping'!F:G,2,0)</f>
        <v>Home Infusion</v>
      </c>
    </row>
    <row r="273" spans="1:7">
      <c r="A273" s="140" t="s">
        <v>1499</v>
      </c>
      <c r="B273" s="140" t="s">
        <v>440</v>
      </c>
      <c r="C273" s="140" t="s">
        <v>1778</v>
      </c>
      <c r="D273" s="153">
        <v>2899</v>
      </c>
      <c r="E273" s="162">
        <v>101</v>
      </c>
      <c r="F273" s="154" t="s">
        <v>440</v>
      </c>
      <c r="G273" s="155" t="str">
        <f>VLOOKUP(E273,'CR Mapping'!F:G,2,0)</f>
        <v>Home Health</v>
      </c>
    </row>
    <row r="274" spans="1:7">
      <c r="A274" s="140" t="s">
        <v>1500</v>
      </c>
      <c r="B274" s="140" t="s">
        <v>567</v>
      </c>
      <c r="C274" s="140" t="s">
        <v>1779</v>
      </c>
      <c r="D274" s="153">
        <v>2912</v>
      </c>
      <c r="E274" s="162">
        <v>90</v>
      </c>
      <c r="F274" s="154" t="s">
        <v>568</v>
      </c>
      <c r="G274" s="155" t="str">
        <f>VLOOKUP(E274,'CR Mapping'!F:G,2,0)</f>
        <v>Clinic</v>
      </c>
    </row>
    <row r="275" spans="1:7">
      <c r="A275" s="149" t="s">
        <v>1501</v>
      </c>
      <c r="B275" s="149" t="s">
        <v>73</v>
      </c>
      <c r="C275" s="140" t="s">
        <v>1780</v>
      </c>
      <c r="D275" s="158">
        <v>222837</v>
      </c>
      <c r="E275" s="163">
        <v>5</v>
      </c>
      <c r="F275" s="159" t="s">
        <v>125</v>
      </c>
      <c r="G275" s="160" t="str">
        <f>VLOOKUP(E275,'CR Mapping'!F:G,2,0)</f>
        <v>Admin and General</v>
      </c>
    </row>
  </sheetData>
  <sortState xmlns:xlrd2="http://schemas.microsoft.com/office/spreadsheetml/2017/richdata2" ref="B2:G276">
    <sortCondition sortBy="cellColor" ref="F2:F276" dxfId="2"/>
  </sortState>
  <phoneticPr fontId="53" type="noConversion"/>
  <conditionalFormatting sqref="B2:C275">
    <cfRule type="duplicateValues" dxfId="1" priority="3"/>
  </conditionalFormatting>
  <conditionalFormatting sqref="A2:A275">
    <cfRule type="duplicateValues" dxfId="0" priority="1"/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8BB2DFEEE2F5D44B970DA949647D833" ma:contentTypeVersion="10" ma:contentTypeDescription="Create a new document." ma:contentTypeScope="" ma:versionID="e166a25df3d355ca0fe5c9152d0d0430">
  <xsd:schema xmlns:xsd="http://www.w3.org/2001/XMLSchema" xmlns:xs="http://www.w3.org/2001/XMLSchema" xmlns:p="http://schemas.microsoft.com/office/2006/metadata/properties" xmlns:ns2="a53ae7ef-c091-4359-aa59-a036f0ed8d52" xmlns:ns3="88a4db76-0182-4b26-be7b-5c226cacaf5e" targetNamespace="http://schemas.microsoft.com/office/2006/metadata/properties" ma:root="true" ma:fieldsID="66207a487c90de2703d9d18ba8d692b6" ns2:_="" ns3:_="">
    <xsd:import namespace="a53ae7ef-c091-4359-aa59-a036f0ed8d52"/>
    <xsd:import namespace="88a4db76-0182-4b26-be7b-5c226cacaf5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3ae7ef-c091-4359-aa59-a036f0ed8d5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e67bf36d-3fcc-4aa8-bfde-c80b0dc9113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a4db76-0182-4b26-be7b-5c226cacaf5e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70e50db1-df28-4481-baed-b13eff298552}" ma:internalName="TaxCatchAll" ma:showField="CatchAllData" ma:web="88a4db76-0182-4b26-be7b-5c226cacaf5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8a4db76-0182-4b26-be7b-5c226cacaf5e" xsi:nil="true"/>
    <lcf76f155ced4ddcb4097134ff3c332f xmlns="a53ae7ef-c091-4359-aa59-a036f0ed8d52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160A95D-3F56-491D-AF07-2A626FE2281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53ae7ef-c091-4359-aa59-a036f0ed8d52"/>
    <ds:schemaRef ds:uri="88a4db76-0182-4b26-be7b-5c226cacaf5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14A97C4-2270-4BCE-A3DC-91C14E4FD5EC}">
  <ds:schemaRefs>
    <ds:schemaRef ds:uri="http://schemas.microsoft.com/office/2006/metadata/properties"/>
    <ds:schemaRef ds:uri="http://schemas.microsoft.com/office/infopath/2007/PartnerControls"/>
    <ds:schemaRef ds:uri="88a4db76-0182-4b26-be7b-5c226cacaf5e"/>
    <ds:schemaRef ds:uri="a53ae7ef-c091-4359-aa59-a036f0ed8d52"/>
  </ds:schemaRefs>
</ds:datastoreItem>
</file>

<file path=customXml/itemProps3.xml><?xml version="1.0" encoding="utf-8"?>
<ds:datastoreItem xmlns:ds="http://schemas.openxmlformats.org/officeDocument/2006/customXml" ds:itemID="{FD73CAEA-25BC-44F5-ABE4-68CDDC44EEF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8</vt:i4>
      </vt:variant>
    </vt:vector>
  </HeadingPairs>
  <TitlesOfParts>
    <vt:vector size="14" baseType="lpstr">
      <vt:lpstr>Sheet1</vt:lpstr>
      <vt:lpstr>FacEffMapping Final</vt:lpstr>
      <vt:lpstr>CR Mapping</vt:lpstr>
      <vt:lpstr>FacEffMapping Proposed</vt:lpstr>
      <vt:lpstr>Sheet2</vt:lpstr>
      <vt:lpstr>List for ECC Import</vt:lpstr>
      <vt:lpstr>'CR Mapping'!mcr</vt:lpstr>
      <vt:lpstr>'CR Mapping'!Print_Area</vt:lpstr>
      <vt:lpstr>'FacEffMapping Final'!Print_Area</vt:lpstr>
      <vt:lpstr>'CR Mapping'!Print_Titles</vt:lpstr>
      <vt:lpstr>'FacEffMapping Final'!Print_Titles</vt:lpstr>
      <vt:lpstr>'FacEffMapping Proposed'!Print_Titles</vt:lpstr>
      <vt:lpstr>'CR Mapping'!table1</vt:lpstr>
      <vt:lpstr>'CR Mapping'!tablecc</vt:lpstr>
    </vt:vector>
  </TitlesOfParts>
  <Manager/>
  <Company>UVA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HSCS</dc:creator>
  <cp:keywords/>
  <dc:description/>
  <cp:lastModifiedBy>Mcgraw, John Paul (jpm2tu)</cp:lastModifiedBy>
  <cp:revision/>
  <dcterms:created xsi:type="dcterms:W3CDTF">2009-02-10T20:59:24Z</dcterms:created>
  <dcterms:modified xsi:type="dcterms:W3CDTF">2023-04-24T14:16:52Z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0x010100C8BB2DFEEE2F5D44B970DA949647D833</vt:lpwstr>
  </property>
  <property fmtid="{D5CDD505-2E9C-101B-9397-08002B2CF9AE}" pid="3" name="MediaServiceImageTags">
    <vt:lpwstr/>
  </property>
</Properties>
</file>